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l Barcodes" sheetId="1" r:id="rId1"/>
  </sheets>
  <definedNames>
    <definedName name="Excel_BuiltIn_Print_Titles_1">'All Barcodes'!#REF!</definedName>
    <definedName name="_xlnm.Print_Area" localSheetId="0">'All Barcodes'!$A$1:$F$475</definedName>
  </definedNames>
  <calcPr fullCalcOnLoad="1" refMode="R1C1"/>
</workbook>
</file>

<file path=xl/sharedStrings.xml><?xml version="1.0" encoding="utf-8"?>
<sst xmlns="http://schemas.openxmlformats.org/spreadsheetml/2006/main" count="1452" uniqueCount="997">
  <si>
    <t xml:space="preserve">                                               Dynamite Baits</t>
  </si>
  <si>
    <t>Бланк заказа</t>
  </si>
  <si>
    <t>От кого:</t>
  </si>
  <si>
    <t>(укажите  сверху, от кoго заказ)</t>
  </si>
  <si>
    <t>от10000грн</t>
  </si>
  <si>
    <t>0т5000гр.</t>
  </si>
  <si>
    <t>Item description</t>
  </si>
  <si>
    <t>Коллич.</t>
  </si>
  <si>
    <t>Цена за ед.</t>
  </si>
  <si>
    <t>Диллер</t>
  </si>
  <si>
    <t>Розница</t>
  </si>
  <si>
    <t>Артикл</t>
  </si>
  <si>
    <t>Название продукта</t>
  </si>
  <si>
    <t>в упаковке</t>
  </si>
  <si>
    <t>от упаковки</t>
  </si>
  <si>
    <t>цена за ед.</t>
  </si>
  <si>
    <t>грн</t>
  </si>
  <si>
    <t>Page 2</t>
  </si>
  <si>
    <t>Breadcrumb &amp; Groundbaits</t>
  </si>
  <si>
    <t>XL801</t>
  </si>
  <si>
    <t xml:space="preserve">Brown Crumb </t>
  </si>
  <si>
    <t>20 x 900g</t>
  </si>
  <si>
    <t>XL802</t>
  </si>
  <si>
    <t xml:space="preserve">White Crumb </t>
  </si>
  <si>
    <t>XL803</t>
  </si>
  <si>
    <t xml:space="preserve">Red Crumb </t>
  </si>
  <si>
    <t>XL830</t>
  </si>
  <si>
    <t xml:space="preserve">Tigernut Carpet Feed </t>
  </si>
  <si>
    <t>XL831</t>
  </si>
  <si>
    <t xml:space="preserve">Fishmeal Method Mix </t>
  </si>
  <si>
    <t>Page 3</t>
  </si>
  <si>
    <t>XL Liquid Attractants</t>
  </si>
  <si>
    <t>XL851</t>
  </si>
  <si>
    <t>XL Liquid Worm</t>
  </si>
  <si>
    <t>6 x 250ml</t>
  </si>
  <si>
    <t>XL852</t>
  </si>
  <si>
    <t xml:space="preserve">XL Liquid Halibut Pellet </t>
  </si>
  <si>
    <t>XL853</t>
  </si>
  <si>
    <t xml:space="preserve">XL Liquid Sweet Mollases </t>
  </si>
  <si>
    <t>XL854</t>
  </si>
  <si>
    <t>XL Liquid Brazem</t>
  </si>
  <si>
    <t>XL855</t>
  </si>
  <si>
    <t xml:space="preserve">XL Liquid Strawberry </t>
  </si>
  <si>
    <t>XL856</t>
  </si>
  <si>
    <t xml:space="preserve">XL Liquid Scopex </t>
  </si>
  <si>
    <t>XL857</t>
  </si>
  <si>
    <t>XL Liquid Pineapple</t>
  </si>
  <si>
    <t>XL858</t>
  </si>
  <si>
    <t>XL Liquid Green Betaine Pellet</t>
  </si>
  <si>
    <t>XL859</t>
  </si>
  <si>
    <r>
      <t xml:space="preserve">XL Liquid Tutti Fruiti </t>
    </r>
    <r>
      <rPr>
        <sz val="10"/>
        <color indexed="10"/>
        <rFont val="Verdana"/>
        <family val="2"/>
      </rPr>
      <t>New 2012</t>
    </r>
  </si>
  <si>
    <t>XL860</t>
  </si>
  <si>
    <r>
      <t xml:space="preserve">XL Predator Liquid  </t>
    </r>
    <r>
      <rPr>
        <sz val="10"/>
        <color indexed="10"/>
        <rFont val="Verdana"/>
        <family val="2"/>
      </rPr>
      <t>New 2012</t>
    </r>
  </si>
  <si>
    <t>Page 4</t>
  </si>
  <si>
    <t>Trout Pellets &amp; Particles</t>
  </si>
  <si>
    <t>XL805</t>
  </si>
  <si>
    <t>Trout Pellets 2mm</t>
  </si>
  <si>
    <t>XL806</t>
  </si>
  <si>
    <t>Trout Pellets 4mm</t>
  </si>
  <si>
    <t>XL807</t>
  </si>
  <si>
    <t>Trout Pellets 6mm</t>
  </si>
  <si>
    <t>XL808</t>
  </si>
  <si>
    <t>Trout Pellets 8mm</t>
  </si>
  <si>
    <t>XL810</t>
  </si>
  <si>
    <t xml:space="preserve">High Oil Trout Pellet Powder </t>
  </si>
  <si>
    <t>XL824</t>
  </si>
  <si>
    <t>Crushed Hempseed</t>
  </si>
  <si>
    <t>20 x 700g</t>
  </si>
  <si>
    <t>XL826</t>
  </si>
  <si>
    <t>Large Hempseed</t>
  </si>
  <si>
    <t>Page 5</t>
  </si>
  <si>
    <t>Carp Pellets &amp; Expander Pellets</t>
  </si>
  <si>
    <t>XL820</t>
  </si>
  <si>
    <t>Carp Pellets 4mm</t>
  </si>
  <si>
    <t>XL821</t>
  </si>
  <si>
    <t>Carp Pellets 6mm</t>
  </si>
  <si>
    <t>XL822</t>
  </si>
  <si>
    <t>Carp Pellets 8mm</t>
  </si>
  <si>
    <t>XL823</t>
  </si>
  <si>
    <t>Carp Pellets 11mm</t>
  </si>
  <si>
    <t>XL811</t>
  </si>
  <si>
    <t>Expander/Floating Pellets4mm набухающий/всплывающий</t>
  </si>
  <si>
    <t>XL812</t>
  </si>
  <si>
    <t>Expander/Floating Pellets6mm набухающий/всплывающий</t>
  </si>
  <si>
    <t>XL813</t>
  </si>
  <si>
    <t>Expander/Floating Pellets11mm набухающий/всплывающ.</t>
  </si>
  <si>
    <t>Page 6</t>
  </si>
  <si>
    <r>
      <t xml:space="preserve">Pellets &amp; Expander Pellets </t>
    </r>
    <r>
      <rPr>
        <b/>
        <u val="single"/>
        <sz val="12"/>
        <color indexed="48"/>
        <rFont val="Arial Narrow"/>
        <family val="2"/>
      </rPr>
      <t>(в мешках)</t>
    </r>
  </si>
  <si>
    <t>BS942</t>
  </si>
  <si>
    <t>Expander/Floating Pellets6mm набухающий/всплываюший</t>
  </si>
  <si>
    <t>1 x 12.5kg</t>
  </si>
  <si>
    <t>BS943</t>
  </si>
  <si>
    <t>Expander/Floating Pellets11mm набухающ/всплываюший</t>
  </si>
  <si>
    <t>Page 8</t>
  </si>
  <si>
    <t>Frenzied Monster, Chopped &amp; Mini Tiger Nuts</t>
  </si>
  <si>
    <t>DY033</t>
  </si>
  <si>
    <t>Frenzied Feeder Monster Tiger Nuts - Jar</t>
  </si>
  <si>
    <t>6 x 2.5ltr</t>
  </si>
  <si>
    <t>DY012</t>
  </si>
  <si>
    <t>Frenzied Monster Tiger Nuts  - Tin</t>
  </si>
  <si>
    <t>12 x 830g</t>
  </si>
  <si>
    <t>DY034</t>
  </si>
  <si>
    <t>Frenzied Feeder Mini Tiger Nuts - Jar</t>
  </si>
  <si>
    <t>DY035</t>
  </si>
  <si>
    <t>Frenzied Feeder Chopped Tiger Nuts - Jar</t>
  </si>
  <si>
    <t>DY292</t>
  </si>
  <si>
    <t>Frenzied Chilli Tiger Nuts (Tins)</t>
  </si>
  <si>
    <t>DY036</t>
  </si>
  <si>
    <t>Frenzied Feeder Chilli Tiger Nuts (Jars)</t>
  </si>
  <si>
    <t>Page 9</t>
  </si>
  <si>
    <t>Frenzied Original, Spicy Chilli &amp; Garlic Hempseed</t>
  </si>
  <si>
    <t>DY014</t>
  </si>
  <si>
    <t>Frenzied Feeder Hempseed - Jar</t>
  </si>
  <si>
    <t>DY197</t>
  </si>
  <si>
    <t>Frenzied Feeder Spicy Chilli Hempseed - Jar</t>
  </si>
  <si>
    <t>DY195</t>
  </si>
  <si>
    <t>Frenzied Feeder Garlic Hempseed - Jar</t>
  </si>
  <si>
    <t>DY001</t>
  </si>
  <si>
    <t>Frenzied Hempseed - Tin</t>
  </si>
  <si>
    <t>12 x 700g</t>
  </si>
  <si>
    <t>DY198</t>
  </si>
  <si>
    <t>Frenzied Spicy Chilli Hempseed - Tin</t>
  </si>
  <si>
    <t>DY196</t>
  </si>
  <si>
    <t>Frenzied Garlic Hempseed - Tin</t>
  </si>
  <si>
    <t>DY202</t>
  </si>
  <si>
    <t>Frenzied Hemp Orignal Tins 350g</t>
  </si>
  <si>
    <t>12x350g</t>
  </si>
  <si>
    <t>Dy203</t>
  </si>
  <si>
    <t>Frenzied Garlic Hemp Tins 350g</t>
  </si>
  <si>
    <t>Dy204</t>
  </si>
  <si>
    <t>Frenzied Spicy Chilli Hemp Tins 350g</t>
  </si>
  <si>
    <t>Page 10</t>
  </si>
  <si>
    <t>Frenzied Maize &amp; Mixed Particles</t>
  </si>
  <si>
    <t>DY038</t>
  </si>
  <si>
    <t>Frenzied Feeder Mixed Particles - Jar</t>
  </si>
  <si>
    <t>DY296</t>
  </si>
  <si>
    <t>Frenzied Mixed Particles - Tin</t>
  </si>
  <si>
    <t>12 x 600g</t>
  </si>
  <si>
    <t>DY031</t>
  </si>
  <si>
    <t>Frenzied Feeder Maize - Jar</t>
  </si>
  <si>
    <t>DY291</t>
  </si>
  <si>
    <t>Frenzied Maize - Tin</t>
  </si>
  <si>
    <t>Page 11</t>
  </si>
  <si>
    <t>Silver X Carp Groundbait</t>
  </si>
  <si>
    <t>SX527</t>
  </si>
  <si>
    <t>Silver X Carp Groundbait - Amino Original</t>
  </si>
  <si>
    <t>10 x 1kg</t>
  </si>
  <si>
    <t>SX528</t>
  </si>
  <si>
    <t xml:space="preserve">Silver X Carp Groundbait - Super Red </t>
  </si>
  <si>
    <t>SX529</t>
  </si>
  <si>
    <t>Silver X Carp Groundbait - Koi Green</t>
  </si>
  <si>
    <t>Silver X Carp Groundbait - Koi Green (2kg)</t>
  </si>
  <si>
    <t>10 x 2kg</t>
  </si>
  <si>
    <t>SX515</t>
  </si>
  <si>
    <t xml:space="preserve">Silver X River - Original     </t>
  </si>
  <si>
    <t>SX500</t>
  </si>
  <si>
    <t xml:space="preserve">Silver X Canal and Lake - Original </t>
  </si>
  <si>
    <t>SX501</t>
  </si>
  <si>
    <t xml:space="preserve">Silver X Canal and Lake - Super Red </t>
  </si>
  <si>
    <t>SX502</t>
  </si>
  <si>
    <t xml:space="preserve">Silver X Canal and Lake - Super Black </t>
  </si>
  <si>
    <t>SX505</t>
  </si>
  <si>
    <t xml:space="preserve">Silver X Roach - Original     </t>
  </si>
  <si>
    <t>SX506</t>
  </si>
  <si>
    <t xml:space="preserve">Silver X Roach - Super Black  </t>
  </si>
  <si>
    <t>SX510</t>
  </si>
  <si>
    <t xml:space="preserve">Silver X Bream - Original     </t>
  </si>
  <si>
    <t>SX511</t>
  </si>
  <si>
    <t xml:space="preserve">Silver X Bream - Super Red    </t>
  </si>
  <si>
    <t>SX512</t>
  </si>
  <si>
    <t xml:space="preserve">Silver X Bream Specimen - Fishmeal </t>
  </si>
  <si>
    <t>SX525</t>
  </si>
  <si>
    <t xml:space="preserve">Silver X Specimen - Original  </t>
  </si>
  <si>
    <t>SX526</t>
  </si>
  <si>
    <t xml:space="preserve">Silver X Specimen - Super Red </t>
  </si>
  <si>
    <t>SX520</t>
  </si>
  <si>
    <t>Silver X Feeder Exlposive Mix</t>
  </si>
  <si>
    <t>SX521</t>
  </si>
  <si>
    <t>Silver X Feeder - Specimen Mix</t>
  </si>
  <si>
    <t>Page 15</t>
  </si>
  <si>
    <t>Frenzied Hemp Groundbait Range</t>
  </si>
  <si>
    <t>DY452</t>
  </si>
  <si>
    <t>Frenzied Hemp Specimen Mix Original</t>
  </si>
  <si>
    <t>DY450</t>
  </si>
  <si>
    <t>Frenzied Hemp Match Fine Original</t>
  </si>
  <si>
    <t>DY451</t>
  </si>
  <si>
    <t>Frenzied Hemp Super Match Black</t>
  </si>
  <si>
    <t>Page 16</t>
  </si>
  <si>
    <t>Soft Hook Pellets</t>
  </si>
  <si>
    <t>DY259</t>
  </si>
  <si>
    <t>Pineapple Soft Hook Pellet - 4mm</t>
  </si>
  <si>
    <t>6 x Tubs</t>
  </si>
  <si>
    <t>DY260</t>
  </si>
  <si>
    <t>Pineapple Soft Hook Pellet - 6mm</t>
  </si>
  <si>
    <t>DY261</t>
  </si>
  <si>
    <t>Strawberry Soft Hook Pellet - 4mm</t>
  </si>
  <si>
    <t>DY262</t>
  </si>
  <si>
    <t>Strawberry Soft Hook Pellet - 6mm</t>
  </si>
  <si>
    <t>DY263</t>
  </si>
  <si>
    <t>Source Soft Hook Pellets 4mm</t>
  </si>
  <si>
    <t>DY264</t>
  </si>
  <si>
    <t>Source Soft Hook Pellets 6mm</t>
  </si>
  <si>
    <t>DY265</t>
  </si>
  <si>
    <t>Source Soft Hook Pellets 10mm</t>
  </si>
  <si>
    <t>Page 17</t>
  </si>
  <si>
    <t>Frenzied &amp; XL Sweetcorn and Luncheon Meat</t>
  </si>
  <si>
    <t>DY287</t>
  </si>
  <si>
    <t xml:space="preserve">Frenzied Strawberry Sweetcorn </t>
  </si>
  <si>
    <t>12 x 340g</t>
  </si>
  <si>
    <t>DY288</t>
  </si>
  <si>
    <t xml:space="preserve">Frenzied Scopex Sweetcorn </t>
  </si>
  <si>
    <t>DY289</t>
  </si>
  <si>
    <t xml:space="preserve">Frenzied Spicy Chilli Sweetcorn </t>
  </si>
  <si>
    <t>XL840</t>
  </si>
  <si>
    <t xml:space="preserve">XL Sweetcorn </t>
  </si>
  <si>
    <t>DY010</t>
  </si>
  <si>
    <t xml:space="preserve">Dynamite Luncheon Meat </t>
  </si>
  <si>
    <t>Page 18</t>
  </si>
  <si>
    <t>Swim Stim Groundbaits</t>
  </si>
  <si>
    <t>DY002</t>
  </si>
  <si>
    <t>Swim Stim Amino Original Groundbait</t>
  </si>
  <si>
    <t>DY003</t>
  </si>
  <si>
    <t>Swim Stim Betaine Green Groundbait</t>
  </si>
  <si>
    <t>DY004</t>
  </si>
  <si>
    <t>Swim Stim Amino Black Groundbait</t>
  </si>
  <si>
    <t>DY106</t>
  </si>
  <si>
    <t>Swim Stim Method Mix Groundbait</t>
  </si>
  <si>
    <t>20 x 1kg</t>
  </si>
  <si>
    <t>DY005</t>
  </si>
  <si>
    <t>Swim Stim 2kg Carp Method Mix</t>
  </si>
  <si>
    <t>DY006</t>
  </si>
  <si>
    <t>Swim Stim 2kg Match Sweet Fishmeal Groundbait</t>
  </si>
  <si>
    <t>XL832</t>
  </si>
  <si>
    <t>Brazem Molassed Groundbait</t>
  </si>
  <si>
    <t>XL833</t>
  </si>
  <si>
    <t>Strawberry Booster Groundbait</t>
  </si>
  <si>
    <t>Page 19</t>
  </si>
  <si>
    <t>Swim Stim Soft Hook Pellets &amp; Liquid</t>
  </si>
  <si>
    <t>DY113</t>
  </si>
  <si>
    <t>Swim Stim Soft Hook Pellets Betaine Green - 4mm</t>
  </si>
  <si>
    <t>DY114</t>
  </si>
  <si>
    <t>Swim Stim Soft Hook Pellets Betaine Green - 6mm</t>
  </si>
  <si>
    <t>DY115</t>
  </si>
  <si>
    <t>Swim Stim Soft Hook Pellets Betaine Green - 10mm</t>
  </si>
  <si>
    <t>DY180</t>
  </si>
  <si>
    <t>Swim Stim Betaine Green Liquid</t>
  </si>
  <si>
    <t>DY116</t>
  </si>
  <si>
    <t>Swim Stim Soft Hook Pellets  Amino Original - 4mm</t>
  </si>
  <si>
    <t>DY117</t>
  </si>
  <si>
    <t>Swim Stim Soft Hook Pellets  Amino Original - 6mm</t>
  </si>
  <si>
    <t>DY118</t>
  </si>
  <si>
    <t>Swim Stim Soft Hook Pellets  Amino Original-10mm</t>
  </si>
  <si>
    <t>DY179</t>
  </si>
  <si>
    <t>Swim Stim Amino Original Liquid</t>
  </si>
  <si>
    <t>Page 20</t>
  </si>
  <si>
    <t>Swim Stim Sinking Expanders</t>
  </si>
  <si>
    <t>DY170</t>
  </si>
  <si>
    <t>Swim StimAmino Original Expanders 4mm набухающий</t>
  </si>
  <si>
    <t>DY171</t>
  </si>
  <si>
    <t>Swim Stim Amino Original Expanders 6mm набухающий</t>
  </si>
  <si>
    <t>DY172</t>
  </si>
  <si>
    <t>Swim Stim Betaine Green Expanders 4mm набухающий</t>
  </si>
  <si>
    <t>DY173</t>
  </si>
  <si>
    <t>Swim Stim Betaine Green Expanders 6mm набухающий</t>
  </si>
  <si>
    <t>Page 21</t>
  </si>
  <si>
    <t>Swim Stim Amino Original &amp; Betaine Green Pellets</t>
  </si>
  <si>
    <t>DY141</t>
  </si>
  <si>
    <t xml:space="preserve">Swim Stim Betaine Green Pellets 1mm </t>
  </si>
  <si>
    <t>DY100</t>
  </si>
  <si>
    <t xml:space="preserve">Swim Stim Betaine Green Pellets 3mm </t>
  </si>
  <si>
    <t>DY101</t>
  </si>
  <si>
    <t xml:space="preserve">Swim Stim Betaine Green Pellets 6mm </t>
  </si>
  <si>
    <t>DY102</t>
  </si>
  <si>
    <t>Swim Stim Betaine Green Pellets 8mm</t>
  </si>
  <si>
    <t>DY103</t>
  </si>
  <si>
    <t xml:space="preserve">Swim Stim Amino Black Pellets 3mm </t>
  </si>
  <si>
    <t>DY104</t>
  </si>
  <si>
    <t xml:space="preserve">Swim Stim Amino Black Pellets 6mm </t>
  </si>
  <si>
    <t>DY140</t>
  </si>
  <si>
    <t xml:space="preserve">Swim Stim Amino Original Pellets 1mm </t>
  </si>
  <si>
    <t>DY097</t>
  </si>
  <si>
    <t>Swim Stim  Amino Original Pellets 3mm</t>
  </si>
  <si>
    <t>DY098</t>
  </si>
  <si>
    <t xml:space="preserve">Swim Stim  Amino Originall Pellets 6mm </t>
  </si>
  <si>
    <t>DY099</t>
  </si>
  <si>
    <t xml:space="preserve">Swim Stim  Amino Original Pellets 8mm </t>
  </si>
  <si>
    <t>Page 22</t>
  </si>
  <si>
    <t>DY551</t>
  </si>
  <si>
    <t>Hair Rig-able Pellets 14mm</t>
  </si>
  <si>
    <t>DY552</t>
  </si>
  <si>
    <t>Hair Rig-able Pellets 21mm</t>
  </si>
  <si>
    <t>DY176</t>
  </si>
  <si>
    <t>Swim Stim Amino Original Paste</t>
  </si>
  <si>
    <t>8 x Tubs</t>
  </si>
  <si>
    <t>DY177</t>
  </si>
  <si>
    <t xml:space="preserve">Swim Stim Betaine Green Paste </t>
  </si>
  <si>
    <t>DY178</t>
  </si>
  <si>
    <t xml:space="preserve">Marine Halibut Paste </t>
  </si>
  <si>
    <t>Page 23</t>
  </si>
  <si>
    <t>Marine Halibut Groundbait, Method Mix &amp; Soft Hook Pellets</t>
  </si>
  <si>
    <t>DY013</t>
  </si>
  <si>
    <t xml:space="preserve">Marine Halibut Ground Bait </t>
  </si>
  <si>
    <t>DY107</t>
  </si>
  <si>
    <t>Marine Halibut Method Mix</t>
  </si>
  <si>
    <t>DY256</t>
  </si>
  <si>
    <t>Marine Halibut Soft Hook Pellets - 4mm</t>
  </si>
  <si>
    <t>DY257</t>
  </si>
  <si>
    <t>Marine Halibut Soft Hook Pellets - 6mm</t>
  </si>
  <si>
    <t>DY258</t>
  </si>
  <si>
    <t>Marine Halibut Soft Hook Pellets - 10mm</t>
  </si>
  <si>
    <t>Page 24</t>
  </si>
  <si>
    <t>Marine Halibut Pellets</t>
  </si>
  <si>
    <t>DY090</t>
  </si>
  <si>
    <t>Marine Halibut Pellets 3mm</t>
  </si>
  <si>
    <t>DY091</t>
  </si>
  <si>
    <t xml:space="preserve">Marine Halibut Pellets 4mm </t>
  </si>
  <si>
    <t>DY092</t>
  </si>
  <si>
    <t xml:space="preserve">Marine Halibut Pellets 6mm </t>
  </si>
  <si>
    <t>DY093</t>
  </si>
  <si>
    <t xml:space="preserve">Marine Halibut Pellets 8mm </t>
  </si>
  <si>
    <t>DY096</t>
  </si>
  <si>
    <t>Marine Halibut Pellet 10mm</t>
  </si>
  <si>
    <t>DY094</t>
  </si>
  <si>
    <t>Marine Halibut Pellets 14mm</t>
  </si>
  <si>
    <t>DY086</t>
  </si>
  <si>
    <t>Marine Halibut Pellets 16mm PRE-DRILLED</t>
  </si>
  <si>
    <t>DY095</t>
  </si>
  <si>
    <t>Marine Halibut Pellets 21mm PRE-DRILLED</t>
  </si>
  <si>
    <t>DY282</t>
  </si>
  <si>
    <t>Marine Halibut Liquid</t>
  </si>
  <si>
    <t>Page 26</t>
  </si>
  <si>
    <t xml:space="preserve"> Stick Mixes</t>
  </si>
  <si>
    <t>DY074</t>
  </si>
  <si>
    <t xml:space="preserve">Source Stick Mix </t>
  </si>
  <si>
    <t>DY228</t>
  </si>
  <si>
    <t>Tiger Nut Stick Mix</t>
  </si>
  <si>
    <t>DY248</t>
  </si>
  <si>
    <t>Marine Halibut Stick Mix</t>
  </si>
  <si>
    <t>DY053</t>
  </si>
  <si>
    <t>Robin Red Ready-to-Use Stick Mix</t>
  </si>
  <si>
    <t>DY485</t>
  </si>
  <si>
    <t>Spicy Tuna Ready-to-Use Stick Mix</t>
  </si>
  <si>
    <t>Page 27</t>
  </si>
  <si>
    <t>Boosted Hookbait Dips</t>
  </si>
  <si>
    <t>DY040</t>
  </si>
  <si>
    <t>Robin Red Hookbait Dip</t>
  </si>
  <si>
    <t>6 x 200ml</t>
  </si>
  <si>
    <t>DY068</t>
  </si>
  <si>
    <t>The Source Boilie Hookbait Dip</t>
  </si>
  <si>
    <t>DY223</t>
  </si>
  <si>
    <t>Monster Tiger Nut Boilie Hookbait Dip</t>
  </si>
  <si>
    <t>DY243</t>
  </si>
  <si>
    <t>Marine Halibut Boilie/Pellet Hookbait Dip</t>
  </si>
  <si>
    <t>DY474</t>
  </si>
  <si>
    <t>Spicy Tuna &amp; Sweet Chilli Boilie Hookbait Dip</t>
  </si>
  <si>
    <t>DY489</t>
  </si>
  <si>
    <t>Chocolate Malt &amp; Tiger Nut Boilie Hookbait Dip</t>
  </si>
  <si>
    <t>DY511</t>
  </si>
  <si>
    <t>Banana Nut Crunch Boilie Hookbait Dip</t>
  </si>
  <si>
    <t>DY524</t>
  </si>
  <si>
    <t>Peach &amp; Mango Boilie Hookbait Dip</t>
  </si>
  <si>
    <t>DY268</t>
  </si>
  <si>
    <t>Green Lipped Mussel Boosted Hookbait Dip</t>
  </si>
  <si>
    <t>DY537</t>
  </si>
  <si>
    <t xml:space="preserve">Sardine &amp; Anchovy Boosted Hookbait Dip                </t>
  </si>
  <si>
    <t>DY590</t>
  </si>
  <si>
    <t xml:space="preserve">Savoury Spice Boosted Hookbait Dip </t>
  </si>
  <si>
    <t>DY663</t>
  </si>
  <si>
    <t xml:space="preserve">Spicy Peanut Boosted Hookbait Dip </t>
  </si>
  <si>
    <t>Page 28</t>
  </si>
  <si>
    <t>Fluro Pop-Ups</t>
  </si>
  <si>
    <t>DY042</t>
  </si>
  <si>
    <t>Robin Red Fluro Pop-Up 15mm</t>
  </si>
  <si>
    <t>6 x pots</t>
  </si>
  <si>
    <t>DY043</t>
  </si>
  <si>
    <t>Robin Red Fluro Pop-Up 20mm</t>
  </si>
  <si>
    <t>DY387</t>
  </si>
  <si>
    <t xml:space="preserve">Pineapple Plus Fluro Pop-Ups 20mm </t>
  </si>
  <si>
    <t>DY389</t>
  </si>
  <si>
    <t>Stw'berry &amp; Ice-cream Fluro Pop-Ups 20mm</t>
  </si>
  <si>
    <t>DY564</t>
  </si>
  <si>
    <t xml:space="preserve">Squid &amp; Octopus Fluro Pop-up 15mm                                                         </t>
  </si>
  <si>
    <t>6 x Pots</t>
  </si>
  <si>
    <t>DY565</t>
  </si>
  <si>
    <t xml:space="preserve">Squid &amp; Octopus Fluro Pop-up 20mm                                                        </t>
  </si>
  <si>
    <t>DY566</t>
  </si>
  <si>
    <t xml:space="preserve">Monster Crab Fluro Pop-up 15mm                                                              </t>
  </si>
  <si>
    <t>DY567</t>
  </si>
  <si>
    <t xml:space="preserve">Monster Crab Fluro Pop-up 20mm                                                              </t>
  </si>
  <si>
    <t>DY568</t>
  </si>
  <si>
    <t xml:space="preserve">Mussel &amp; Anchovy Fluro Pop-up 15mm                                                     </t>
  </si>
  <si>
    <t>DY569</t>
  </si>
  <si>
    <t xml:space="preserve">Mussel &amp; Anchovy Fluro Pop-up 20mm                                                   </t>
  </si>
  <si>
    <t>DY570</t>
  </si>
  <si>
    <t xml:space="preserve">Pineapple &amp; Banana Fluro Pop-up 15mm                                                 </t>
  </si>
  <si>
    <t>DY571</t>
  </si>
  <si>
    <t xml:space="preserve">Pineapple &amp; Banana Fluro Pop-up 20mm                                                 </t>
  </si>
  <si>
    <t>DY572</t>
  </si>
  <si>
    <t xml:space="preserve">Tutti Frutti Fluro Pop-up 15mm                                                                      </t>
  </si>
  <si>
    <t>DY573</t>
  </si>
  <si>
    <t xml:space="preserve">Tutti Frutti Fluro Pop-up 20mm  </t>
  </si>
  <si>
    <t>DY574</t>
  </si>
  <si>
    <t xml:space="preserve">Strawberry &amp; Scopex  Fluro Pop-up  15mm                                                 </t>
  </si>
  <si>
    <t>DY575</t>
  </si>
  <si>
    <t xml:space="preserve">Strawberry &amp; Scopex  Fluro Pop-up  20mm                                 </t>
  </si>
  <si>
    <t>DY576</t>
  </si>
  <si>
    <t xml:space="preserve">Coconut Cream Fluro Pop-up  15mm                                                          </t>
  </si>
  <si>
    <t>DY577</t>
  </si>
  <si>
    <t xml:space="preserve">Coconut Cream  Fluro Pop-up 20mm                                                         </t>
  </si>
  <si>
    <t>DY578</t>
  </si>
  <si>
    <t xml:space="preserve">Mulberry Florentine  Fluro Pop-up 15mm                                                  </t>
  </si>
  <si>
    <t>DY579</t>
  </si>
  <si>
    <t xml:space="preserve">Mulberry Florentine  Fluro Pop-up 20mm                                                  </t>
  </si>
  <si>
    <t xml:space="preserve"> 10mm Fluro Pop-Ups</t>
  </si>
  <si>
    <t>DY555</t>
  </si>
  <si>
    <t xml:space="preserve">Squid &amp; Octopus Fluro Pop-Ups 10mm                                                         </t>
  </si>
  <si>
    <t>DY556</t>
  </si>
  <si>
    <t xml:space="preserve">Monster Crab Fluro Pop-Ups 10mm                                                              </t>
  </si>
  <si>
    <t>DY557</t>
  </si>
  <si>
    <t xml:space="preserve">Mussel &amp; Anchovy Fluro Pop-Ups 10mm                                                     </t>
  </si>
  <si>
    <t>DY558</t>
  </si>
  <si>
    <t xml:space="preserve">Pineapple &amp; Banana Fluro Pop-Ups 10mm                                                 </t>
  </si>
  <si>
    <t>DY559</t>
  </si>
  <si>
    <t xml:space="preserve">Tutti Frutti Fluro Pop-Ups 10mm                                                                      </t>
  </si>
  <si>
    <t>DY560</t>
  </si>
  <si>
    <t xml:space="preserve">Strawberry &amp; Scopex  Fluro Pop-Ups  10mm                                                 </t>
  </si>
  <si>
    <t>DY561</t>
  </si>
  <si>
    <t xml:space="preserve">Coconut Cream Fluro Pop-Ups  10mm                                                          </t>
  </si>
  <si>
    <t>DY562</t>
  </si>
  <si>
    <t xml:space="preserve">Mulberry Florentine  Fluro Pop-Ups 10mm                                                  </t>
  </si>
  <si>
    <t>DY563</t>
  </si>
  <si>
    <t>Robin Red Fluro Pop-Ups 10mm</t>
  </si>
  <si>
    <t>Page 30</t>
  </si>
  <si>
    <t>Terry Hearn's Red Fish Boilie Range</t>
  </si>
  <si>
    <t>DY130</t>
  </si>
  <si>
    <t>Red Fish Boilie 10mm Shelf Life</t>
  </si>
  <si>
    <t>DY131</t>
  </si>
  <si>
    <t>Red Fish Boilie 15mm Shelf Life</t>
  </si>
  <si>
    <t>DY132</t>
  </si>
  <si>
    <t>Red Fish Boilie 20mm Shelf Life</t>
  </si>
  <si>
    <t>DY133</t>
  </si>
  <si>
    <t>Red Fish Boilie 26mm Shelf Life</t>
  </si>
  <si>
    <t>DY136</t>
  </si>
  <si>
    <t>Red Fish 20mm S/L 2.5Kg</t>
  </si>
  <si>
    <t>4 x 2.5kg</t>
  </si>
  <si>
    <t>DY137</t>
  </si>
  <si>
    <t>Red Fish Liquid Attractant</t>
  </si>
  <si>
    <t>DY138</t>
  </si>
  <si>
    <t>Red Fish Pop-Ups 15mm</t>
  </si>
  <si>
    <t>DY139</t>
  </si>
  <si>
    <t>Red Fish Pop-Ups 20mm</t>
  </si>
  <si>
    <t>Page 32</t>
  </si>
  <si>
    <t>Spicy Tuna &amp; Sweet Chilli</t>
  </si>
  <si>
    <t>DY475</t>
  </si>
  <si>
    <t>Spicy Tuna &amp; Sweet Chilli Boilie 10mm Shelf Life</t>
  </si>
  <si>
    <t>DY476</t>
  </si>
  <si>
    <t>Spicy Tuna &amp; Sweet Chilli Boilie 15mm Shelf Life</t>
  </si>
  <si>
    <t>DY477</t>
  </si>
  <si>
    <t>Spicy Tuna &amp; Sweet Chilli Boilie 20mm Shelf Life</t>
  </si>
  <si>
    <t>DY478</t>
  </si>
  <si>
    <t>Spicy Tuna &amp; Sweet Chilli Boilie 26mm Shelf Life</t>
  </si>
  <si>
    <t>DY481</t>
  </si>
  <si>
    <t xml:space="preserve">Spicy Tuna &amp; Sweet Chilli 20mm S/L 2.5Kg </t>
  </si>
  <si>
    <t>DY482</t>
  </si>
  <si>
    <t>Spicy Tuna &amp; Sweet Chilli Liquid Attractant</t>
  </si>
  <si>
    <t>DY483</t>
  </si>
  <si>
    <t>Spicy Tuna &amp; Sweet Chilli Pop-Ups 15mm</t>
  </si>
  <si>
    <t>DY484</t>
  </si>
  <si>
    <t>Spicy Tuna &amp; Sweet Chilli Pop-Ups 20mm</t>
  </si>
  <si>
    <t>Page 33</t>
  </si>
  <si>
    <t>Terry Hearn's Banana Nut Crunch Boilie Range</t>
  </si>
  <si>
    <t>DY512</t>
  </si>
  <si>
    <t>Banana Nut Crunch Boilies 10mm</t>
  </si>
  <si>
    <t>DY513</t>
  </si>
  <si>
    <t>Banana Nut Crunch Boilies 15mm</t>
  </si>
  <si>
    <t>DY514</t>
  </si>
  <si>
    <t>Banana Nut Crunch Boilies 20mm</t>
  </si>
  <si>
    <t>DY515</t>
  </si>
  <si>
    <t>Banana Nut Crunch Boilies 26mm</t>
  </si>
  <si>
    <t>DY517</t>
  </si>
  <si>
    <t>Banana Nut Crunch Liquid Attractant</t>
  </si>
  <si>
    <t>DY518</t>
  </si>
  <si>
    <t>Banana Nut Crunch 15mm Pop-Ups</t>
  </si>
  <si>
    <t>DY519</t>
  </si>
  <si>
    <t>Banana Nut Crunch 20mm Pop-Ups</t>
  </si>
  <si>
    <t>DY521</t>
  </si>
  <si>
    <t>Page 34</t>
  </si>
  <si>
    <t>Terry Hearn's Chocolate Malt &amp; Tigernut Boilie Range</t>
  </si>
  <si>
    <t>DY490</t>
  </si>
  <si>
    <t>Chocolate Malt &amp; Tigernut Boilie 10mm Shelf Life</t>
  </si>
  <si>
    <t>DY491</t>
  </si>
  <si>
    <t>Chocolate Malt &amp; Tigernut Boilie 15mm Shelf Life</t>
  </si>
  <si>
    <t>DY492</t>
  </si>
  <si>
    <t>Chocolate Malt &amp; Tigernut Boilie 20mm Shelf Life</t>
  </si>
  <si>
    <t>DY493</t>
  </si>
  <si>
    <t>Chocolate Malt &amp; Tigernut Boilie 26mm Shelf Life</t>
  </si>
  <si>
    <t>DY496</t>
  </si>
  <si>
    <t>Chocolate Malt &amp; Tigernut 20mm S/L 2.5Kg</t>
  </si>
  <si>
    <t>DY497</t>
  </si>
  <si>
    <t>Chocolate Malt &amp; Tigernut Liquid Attractant</t>
  </si>
  <si>
    <t>DY498</t>
  </si>
  <si>
    <t xml:space="preserve">Chocolate Malt &amp; Tigernut Pop-Ups 15mm </t>
  </si>
  <si>
    <t>DY499</t>
  </si>
  <si>
    <t>Chocolate Malt &amp; Tigernut Pop-Ups 20mm</t>
  </si>
  <si>
    <t>Page 35</t>
  </si>
  <si>
    <t>Rod Hutchinson's Peach &amp; Mango Boilie Range</t>
  </si>
  <si>
    <t>DY525</t>
  </si>
  <si>
    <t>Peach &amp; Mango Boilies 10mm</t>
  </si>
  <si>
    <t>DY526</t>
  </si>
  <si>
    <t>Peach &amp; Mango Boilies 15mm</t>
  </si>
  <si>
    <t>DY527</t>
  </si>
  <si>
    <t>Peach &amp; Mango Boilies 20mm</t>
  </si>
  <si>
    <t>DY528</t>
  </si>
  <si>
    <t>Peach &amp; Mango Boilies 26mm</t>
  </si>
  <si>
    <t>DY530</t>
  </si>
  <si>
    <t>Peach &amp; Mango Liquid Attractant</t>
  </si>
  <si>
    <t>DY531</t>
  </si>
  <si>
    <t>Peach &amp; Mango Pop-ups 15mm</t>
  </si>
  <si>
    <t>DY532</t>
  </si>
  <si>
    <t>Peach &amp; Mango Pop-ups 20mm</t>
  </si>
  <si>
    <t>DY534</t>
  </si>
  <si>
    <t>Page 36</t>
  </si>
  <si>
    <t>Terry Hearn's Source Boilie Range</t>
  </si>
  <si>
    <t>DY070</t>
  </si>
  <si>
    <t>Source Boilie 10mm Shelf Life</t>
  </si>
  <si>
    <t>DY071</t>
  </si>
  <si>
    <t>Source Boilie 15mm Shelf Life</t>
  </si>
  <si>
    <t>DY072</t>
  </si>
  <si>
    <t>Source Boilie 18mm Shelf Life</t>
  </si>
  <si>
    <t>DY073</t>
  </si>
  <si>
    <t>Source Boilie 20mm Shelf Life</t>
  </si>
  <si>
    <t xml:space="preserve">DY460               </t>
  </si>
  <si>
    <t>Source Boilie 26mm Shelf Life</t>
  </si>
  <si>
    <t>DY110</t>
  </si>
  <si>
    <t xml:space="preserve">Source Pop-Ups 15mm </t>
  </si>
  <si>
    <t>DY111</t>
  </si>
  <si>
    <t xml:space="preserve">Source Pop-Ups 18mm </t>
  </si>
  <si>
    <t>DY112</t>
  </si>
  <si>
    <t>Source Pop-Ups 20mm</t>
  </si>
  <si>
    <t>DY119</t>
  </si>
  <si>
    <t xml:space="preserve">Source Liquid Attractant </t>
  </si>
  <si>
    <t>Page 37</t>
  </si>
  <si>
    <t>Source Pellets and Groundbait,  Base mix</t>
  </si>
  <si>
    <t>DY063</t>
  </si>
  <si>
    <t>Source Sinking Pellets 4mm</t>
  </si>
  <si>
    <t>10 x 900g</t>
  </si>
  <si>
    <t>DY064</t>
  </si>
  <si>
    <t>Source Sinking Pellets 6mm</t>
  </si>
  <si>
    <t>DY065</t>
  </si>
  <si>
    <t>Source Sinking Pellets 8mm</t>
  </si>
  <si>
    <t>DY087</t>
  </si>
  <si>
    <t>Source Boilie 15mm Shelf Life Ведро 10 кг.</t>
  </si>
  <si>
    <t>10kg Bucket</t>
  </si>
  <si>
    <t>DY088</t>
  </si>
  <si>
    <t>Source Boilie 18mm Shelf Life Ведро 10 кг.</t>
  </si>
  <si>
    <t>DY089</t>
  </si>
  <si>
    <t>Source Boilie 20mm Shelf Life Ведро 10 кг.</t>
  </si>
  <si>
    <t>DY123</t>
  </si>
  <si>
    <t>DY058</t>
  </si>
  <si>
    <t xml:space="preserve">Source Base Mix </t>
  </si>
  <si>
    <t>DY069</t>
  </si>
  <si>
    <t>Source Base Mix Ведро 10 кг.</t>
  </si>
  <si>
    <t>DY175</t>
  </si>
  <si>
    <t>Source Ready to Use Paste</t>
  </si>
  <si>
    <t>DY075</t>
  </si>
  <si>
    <t>Source Groundbait</t>
  </si>
  <si>
    <t>Page 38</t>
  </si>
  <si>
    <t>Monster Tiger Nut Boilie Range &amp; Pellets</t>
  </si>
  <si>
    <t>DY224</t>
  </si>
  <si>
    <t>Monster Tiger Nut Boilie 10mm Shelf Life</t>
  </si>
  <si>
    <t>DY225</t>
  </si>
  <si>
    <t>Monster Tiger Nut Boilie 15mm Shelf Life</t>
  </si>
  <si>
    <t>DY226</t>
  </si>
  <si>
    <t>Monster Tiger Nut Boilie 18mm Shelf Life</t>
  </si>
  <si>
    <t>DY227</t>
  </si>
  <si>
    <t>Monster Tiger Nut Boilie 20mm Shelf Life</t>
  </si>
  <si>
    <t xml:space="preserve">DY463               </t>
  </si>
  <si>
    <t>Monster Tiger Nut Boilie 26mm Shelf Life</t>
  </si>
  <si>
    <t>DY233</t>
  </si>
  <si>
    <t>DY235</t>
  </si>
  <si>
    <t>DY281</t>
  </si>
  <si>
    <t>Monster Tiger Nut Liquid Attractant</t>
  </si>
  <si>
    <t>DY229</t>
  </si>
  <si>
    <t xml:space="preserve">Monster Tiger Nut Pop-Ups 15mm </t>
  </si>
  <si>
    <t>DY231</t>
  </si>
  <si>
    <t xml:space="preserve">Monster Tiger Nut Pop-Ups 20mm </t>
  </si>
  <si>
    <t>Monster Tiger Nut Nut Stick Mix</t>
  </si>
  <si>
    <t>DY236</t>
  </si>
  <si>
    <t>Monster Tiger Nut Pellet 4mm</t>
  </si>
  <si>
    <t>DY237</t>
  </si>
  <si>
    <t>Monster Tiger Nut Pellet 6mm</t>
  </si>
  <si>
    <t>DY238</t>
  </si>
  <si>
    <t>Monster Tiger Nut Pellet 8mm</t>
  </si>
  <si>
    <t>Page 40</t>
  </si>
  <si>
    <t>Marine Halibut Boilie Range</t>
  </si>
  <si>
    <t>DY244</t>
  </si>
  <si>
    <t>Marine Halibut Boilie 10mm Shelf Life</t>
  </si>
  <si>
    <t>DY245</t>
  </si>
  <si>
    <t>Marine Halibut Boilie 15mm Shelf Life</t>
  </si>
  <si>
    <t>DY246</t>
  </si>
  <si>
    <t>Marine Halibut Boilie 18mm Shelf Life</t>
  </si>
  <si>
    <t>DY247</t>
  </si>
  <si>
    <t>Marine Halibut Boilie 20mm Shelf Life</t>
  </si>
  <si>
    <t xml:space="preserve">DY462               </t>
  </si>
  <si>
    <t>Marine Halibut Boilie 26mm Shelf Life</t>
  </si>
  <si>
    <t>DY255</t>
  </si>
  <si>
    <t>DY249</t>
  </si>
  <si>
    <t>Marine Halibut Pop-Ups 15mm</t>
  </si>
  <si>
    <t>DY251</t>
  </si>
  <si>
    <t>Marine Halibut Pop-Ups 20mm</t>
  </si>
  <si>
    <t>Marine Halibut Liquid Attractant</t>
  </si>
  <si>
    <t>Marine Halibut Hookbait Dip</t>
  </si>
  <si>
    <t>Page 41</t>
  </si>
  <si>
    <t>Fresh Fish Mussel Oyster Boilie Range</t>
  </si>
  <si>
    <t>DY150</t>
  </si>
  <si>
    <t>Fresh Fish - Mussel Oyster Boilie 10mm Shelf Life</t>
  </si>
  <si>
    <t>DY151</t>
  </si>
  <si>
    <t>Fresh Fish - Mussel OysterBoilie 15mm Shelf Life</t>
  </si>
  <si>
    <t>DY152</t>
  </si>
  <si>
    <t>Fresh Fish - Mussel OysterBoilie 20mm Shelf Life</t>
  </si>
  <si>
    <t>DY470</t>
  </si>
  <si>
    <t>Fresh Fish - Mussel OysterBoilie 26mm Shelf Life</t>
  </si>
  <si>
    <t>DY414</t>
  </si>
  <si>
    <t>Fresh Fish Boilie 20mm Shelf Life</t>
  </si>
  <si>
    <t>DY157</t>
  </si>
  <si>
    <t>Fresh Fish - Mussel OysterLiquid Attractant</t>
  </si>
  <si>
    <t>DY158</t>
  </si>
  <si>
    <t>Fresh Fish - Mussel OysterPop-Ups 15mm</t>
  </si>
  <si>
    <t>DY159</t>
  </si>
  <si>
    <t xml:space="preserve">Fresh Fish - Mussel OysterPop-Ups 20mm </t>
  </si>
  <si>
    <t>Page 42</t>
  </si>
  <si>
    <t>Fresh Squid - Octopus &amp; Black Pepper</t>
  </si>
  <si>
    <t>DY181</t>
  </si>
  <si>
    <t>Fresh Squid - Octopus &amp; Black Pepper 10mm Shelf Life</t>
  </si>
  <si>
    <t>DY182</t>
  </si>
  <si>
    <t>Fresh Squid - Octopus &amp; Black Pepper 15mm Shelf Life</t>
  </si>
  <si>
    <t>DY183</t>
  </si>
  <si>
    <t>Fresh Squid - Octopus &amp; Black Pepper 20mm Shelf Life</t>
  </si>
  <si>
    <t>DY184</t>
  </si>
  <si>
    <t>Fresh Squid - Octopus &amp; Black Pepper 26mm Shelf Life</t>
  </si>
  <si>
    <t>DY418</t>
  </si>
  <si>
    <t>Fresh Squid  - Octopus &amp; Black Pepper 20mm S/L 2.5Kg</t>
  </si>
  <si>
    <t>DY187</t>
  </si>
  <si>
    <t>Fresh Squid - Octopus &amp; Black Pepper Liquid Attractant</t>
  </si>
  <si>
    <t>DY188</t>
  </si>
  <si>
    <t xml:space="preserve">Fresh Squid - Octopus &amp; Black Pepper Pop-Ups 15mm </t>
  </si>
  <si>
    <t>DY189</t>
  </si>
  <si>
    <t>Fresh Squid - Octopus &amp; Black Pepper Pop-Ups 20mm</t>
  </si>
  <si>
    <t>Page 43</t>
  </si>
  <si>
    <t>Fresh Prawn - Spicy Shell Fish Boilie</t>
  </si>
  <si>
    <t>DY160</t>
  </si>
  <si>
    <t>Fresh Prawn - Spicy Shell Fish Boilie 10mm Shelf Life</t>
  </si>
  <si>
    <t>DY161</t>
  </si>
  <si>
    <t>Fresh Prawn - Spicy Shell Fish Boilie 15mm Shelf Life</t>
  </si>
  <si>
    <t>DY162</t>
  </si>
  <si>
    <t>Fresh Prawn - Spicy Shell Fish Boilie 20mm Shelf Life</t>
  </si>
  <si>
    <t>DY163</t>
  </si>
  <si>
    <t>Fresh Prawn - Spicy Shell Fish Boilie 26mm Shelf Life</t>
  </si>
  <si>
    <t>DY416</t>
  </si>
  <si>
    <t>Fresh Prawn - Spicy Shell Fish Boilie20mm S/L 2.5Kg</t>
  </si>
  <si>
    <t>DY166</t>
  </si>
  <si>
    <t>Fresh Prawn - Spicy Shell FishLiquid Attractant</t>
  </si>
  <si>
    <t>DY167</t>
  </si>
  <si>
    <t>Fresh Prawn - Spicy Shell Fish Pop-Ups 15mm</t>
  </si>
  <si>
    <t>DY168</t>
  </si>
  <si>
    <t xml:space="preserve">Fresh Prawn - Spicy Shell Fish Pop-Ups 20mm </t>
  </si>
  <si>
    <t>Rod Hutchinson's Sardine &amp; Anchovy Boilie Range</t>
  </si>
  <si>
    <t>DY538</t>
  </si>
  <si>
    <t xml:space="preserve">Sardine &amp; Anchovy S/L 10mm </t>
  </si>
  <si>
    <t>DY539</t>
  </si>
  <si>
    <t>Sardine &amp; Anchovy S/L 15mm</t>
  </si>
  <si>
    <t>DY540</t>
  </si>
  <si>
    <t xml:space="preserve">Sardine &amp; Anchovy S/L 20mm </t>
  </si>
  <si>
    <t>DY541</t>
  </si>
  <si>
    <t>Sardine &amp; Anchovy S/L 26mm</t>
  </si>
  <si>
    <t>DY547</t>
  </si>
  <si>
    <t>Sardine &amp; Anchovy S/L 20mm 2.5kg</t>
  </si>
  <si>
    <t>DY543</t>
  </si>
  <si>
    <t>Sardine &amp; Anchovy Liquid Attractant</t>
  </si>
  <si>
    <t>DY544</t>
  </si>
  <si>
    <t>Sardine &amp; Anchovy Pop-Ups 15mm</t>
  </si>
  <si>
    <t>DY545</t>
  </si>
  <si>
    <t>Sardine &amp; Anchovy Pop-Ups 20mm</t>
  </si>
  <si>
    <t>Terry Hearn's Savoury Spice Boilie Range</t>
  </si>
  <si>
    <t>DY582</t>
  </si>
  <si>
    <t>Savoury Spice S/L 10mm</t>
  </si>
  <si>
    <t>DY583</t>
  </si>
  <si>
    <t>Savoury Spice S/L 15mm</t>
  </si>
  <si>
    <t>DY584</t>
  </si>
  <si>
    <t>Savoury Spice S/L 20mm</t>
  </si>
  <si>
    <t>DY585</t>
  </si>
  <si>
    <t>Savoury Spice S/L 26mm</t>
  </si>
  <si>
    <t>DY592</t>
  </si>
  <si>
    <t>Savoury Spice S/L 20mm 2.5kg</t>
  </si>
  <si>
    <t>DY587</t>
  </si>
  <si>
    <t xml:space="preserve">Savoury Spice Liquid Attractant </t>
  </si>
  <si>
    <t>DY588</t>
  </si>
  <si>
    <t xml:space="preserve">Savoury Spice Pop-Ups 15mm </t>
  </si>
  <si>
    <t>DY589</t>
  </si>
  <si>
    <t xml:space="preserve">Savoury Spice Pop-Ups 20mm </t>
  </si>
  <si>
    <t xml:space="preserve"> Robin Red Boilie Range</t>
  </si>
  <si>
    <t>DY044</t>
  </si>
  <si>
    <t>Robin Red S/L 10mm</t>
  </si>
  <si>
    <t>DY045</t>
  </si>
  <si>
    <t xml:space="preserve">Robin Red S/L 15mm </t>
  </si>
  <si>
    <t>DY046</t>
  </si>
  <si>
    <t>Robin Red S/L 20mm</t>
  </si>
  <si>
    <t>DY047</t>
  </si>
  <si>
    <t>Robin Red S/L 26mm</t>
  </si>
  <si>
    <t>DY052</t>
  </si>
  <si>
    <t>Robin Red S/L 20mm 2.5kg</t>
  </si>
  <si>
    <t>DY041</t>
  </si>
  <si>
    <t xml:space="preserve">Robin Red Liquid </t>
  </si>
  <si>
    <t>DY049</t>
  </si>
  <si>
    <t xml:space="preserve">Robin Red Pop-Ups 15mm </t>
  </si>
  <si>
    <t>DY050</t>
  </si>
  <si>
    <t>Robin Red Pop-Ups 20mm</t>
  </si>
  <si>
    <t xml:space="preserve">Robin Red Boosted Hookbait Dip </t>
  </si>
  <si>
    <t>DY083</t>
  </si>
  <si>
    <t>Robin Red Carp Pellets 12mm (Pre-Drilled)</t>
  </si>
  <si>
    <t>DY084</t>
  </si>
  <si>
    <t>Robin Red Carp Pellets 15mm (Pre-Drilled)</t>
  </si>
  <si>
    <t>DY085</t>
  </si>
  <si>
    <t>Robin Red Carp Pellets 20mm (Pre-Drilled)</t>
  </si>
  <si>
    <t>Page 44</t>
  </si>
  <si>
    <t>Hi-Attract Range - Squid &amp; Octopus</t>
  </si>
  <si>
    <t>DY315</t>
  </si>
  <si>
    <t>Squid &amp; Octopus Boilie 10mm Shelf Life</t>
  </si>
  <si>
    <t>DY316</t>
  </si>
  <si>
    <t>Squid &amp; Octopus Boilie 15mm Shelf Life</t>
  </si>
  <si>
    <t>DY317</t>
  </si>
  <si>
    <t>Squid &amp; Octopus Boilie 20mm Shelf Life</t>
  </si>
  <si>
    <t xml:space="preserve">DY466               </t>
  </si>
  <si>
    <t>Squid &amp; Octopus Boilie 26mm Shelf Life</t>
  </si>
  <si>
    <t>DY406</t>
  </si>
  <si>
    <t>Squid &amp; Octopus 20mm S/L 2.5Kg</t>
  </si>
  <si>
    <t>DY352</t>
  </si>
  <si>
    <t>Squid &amp; Octopus Liquid Attractant</t>
  </si>
  <si>
    <t>DY364</t>
  </si>
  <si>
    <t>Squid &amp; Octopus Pop-Ups 15mm</t>
  </si>
  <si>
    <t>DY365</t>
  </si>
  <si>
    <t xml:space="preserve">Squid &amp; Octopus Pop-Ups 20mm </t>
  </si>
  <si>
    <t>Page 45</t>
  </si>
  <si>
    <t>Hi-Attract Range - Spicy Shrimp &amp; Prawn</t>
  </si>
  <si>
    <t>DY300</t>
  </si>
  <si>
    <t>Spicy Shrimp &amp; Prawn Boilie 10mm Shelf Life</t>
  </si>
  <si>
    <t>10 x 500g</t>
  </si>
  <si>
    <t>DY303</t>
  </si>
  <si>
    <t>DY304</t>
  </si>
  <si>
    <t>Spicy Shrimp &amp; Prawn Boilie 15mm Shelf Life</t>
  </si>
  <si>
    <t>DY305</t>
  </si>
  <si>
    <t>Spicy Shrimp &amp; Prawn Boilie 20mm Shelf Life</t>
  </si>
  <si>
    <t xml:space="preserve">DY465               </t>
  </si>
  <si>
    <t>Spicy Shrimp &amp; Prawn Boilie 26mm Shelf Life</t>
  </si>
  <si>
    <t>DY402</t>
  </si>
  <si>
    <t>Spicy Shrimp &amp; Prawn 20mm S/L 2.5Kg</t>
  </si>
  <si>
    <t>DY350</t>
  </si>
  <si>
    <t>Spicy Shrimp &amp; Prawn Liquid Attractant</t>
  </si>
  <si>
    <t>DY360</t>
  </si>
  <si>
    <t>Spicy Shrimp &amp; Prawn Pop-Ups 15mm</t>
  </si>
  <si>
    <t>DY361</t>
  </si>
  <si>
    <t>Spicy Shrimp &amp; Prawn Pop-Ups 20mm</t>
  </si>
  <si>
    <t>Page 46</t>
  </si>
  <si>
    <t>Hi-Attract Range - Monster Crab</t>
  </si>
  <si>
    <t>DY309</t>
  </si>
  <si>
    <t>Monster Crab Boilie 10mm Shelf Life</t>
  </si>
  <si>
    <t>DY310</t>
  </si>
  <si>
    <t>Monster Crab Boilie 15mm Shelf Life</t>
  </si>
  <si>
    <t>DY311</t>
  </si>
  <si>
    <t>Monster Crab Boilie 20mm Shelf Life</t>
  </si>
  <si>
    <t xml:space="preserve">DY464               </t>
  </si>
  <si>
    <t>Monster Crab Boilie 26mm Shelf Life</t>
  </si>
  <si>
    <t>DY404</t>
  </si>
  <si>
    <t>Monster Crab 20mm S/L 2.5Kg</t>
  </si>
  <si>
    <t>DY351</t>
  </si>
  <si>
    <t>Monster Crab Liquid Attractant</t>
  </si>
  <si>
    <t>DY362</t>
  </si>
  <si>
    <t>Monster Crab Pop-Ups 15mm</t>
  </si>
  <si>
    <t>DY363</t>
  </si>
  <si>
    <t xml:space="preserve">Monster Crab Pop-Ups 20mm </t>
  </si>
  <si>
    <t>Page 47</t>
  </si>
  <si>
    <t>Hi-Attract Range - Pineapple Plus</t>
  </si>
  <si>
    <t>DY321</t>
  </si>
  <si>
    <t>Pineapple Plus Boilie 10mm Shelf Life</t>
  </si>
  <si>
    <t>DY322</t>
  </si>
  <si>
    <t>Pineapple Plus Boilie 15mm Shelf Life</t>
  </si>
  <si>
    <t>DY323</t>
  </si>
  <si>
    <t>Pineapple Plus Boilie 20mm Shelf Life</t>
  </si>
  <si>
    <t xml:space="preserve">DY467               </t>
  </si>
  <si>
    <t>Pineapple Plus Boilie 26mm Shelf Life</t>
  </si>
  <si>
    <t>DY408</t>
  </si>
  <si>
    <t>Pineapple Plus 20mm S/L 2.5Kg</t>
  </si>
  <si>
    <t>DY353</t>
  </si>
  <si>
    <t>Pineapple Plus Liquid Attractant</t>
  </si>
  <si>
    <t>DY366</t>
  </si>
  <si>
    <t xml:space="preserve">Pineapple Plus Pop-Ups 15mm </t>
  </si>
  <si>
    <t>DY367</t>
  </si>
  <si>
    <t xml:space="preserve">Pineapple Plus Pop-Ups 20mm </t>
  </si>
  <si>
    <t>Page 48</t>
  </si>
  <si>
    <t>Hi-Attract Range - Scopex</t>
  </si>
  <si>
    <t>DY331</t>
  </si>
  <si>
    <t>Scopex Boilie 15mm Shelf Life</t>
  </si>
  <si>
    <t>DY333</t>
  </si>
  <si>
    <t>Scopex Boilie 10mm Shelf Life</t>
  </si>
  <si>
    <t>DY334</t>
  </si>
  <si>
    <t>DY335</t>
  </si>
  <si>
    <t>Scopex Boilie 20mm Shelf Life</t>
  </si>
  <si>
    <t xml:space="preserve">DY469               </t>
  </si>
  <si>
    <t>Scopex Boilie 26mm Shelf Life</t>
  </si>
  <si>
    <t>DY412</t>
  </si>
  <si>
    <t>Scopex 20mm S/L 2.5Kg</t>
  </si>
  <si>
    <t>DY355</t>
  </si>
  <si>
    <t>Scopex Liquid Attractant</t>
  </si>
  <si>
    <t>DY370</t>
  </si>
  <si>
    <t>Scopex Pop-Ups 15mm</t>
  </si>
  <si>
    <t>DY371</t>
  </si>
  <si>
    <t>Scopex Pop-Ups 20mm</t>
  </si>
  <si>
    <t>Page 49</t>
  </si>
  <si>
    <t>Hi-Attract Range - Strawberry &amp; Ice-Cream</t>
  </si>
  <si>
    <t>DY327</t>
  </si>
  <si>
    <t>Strawberry &amp; Ice-Cream Boilie 10mm Shelf Life</t>
  </si>
  <si>
    <t>DY328</t>
  </si>
  <si>
    <t>Strawberry &amp; Ice-Cream Boilie 15mm Shelf Life</t>
  </si>
  <si>
    <t>DY329</t>
  </si>
  <si>
    <t>Strawberry &amp; Ice-Cream Boilie 20mm Shelf Life</t>
  </si>
  <si>
    <t>DY354</t>
  </si>
  <si>
    <t>Strawberry &amp; Ice-Cream Liquid Attractant</t>
  </si>
  <si>
    <t>DY369</t>
  </si>
  <si>
    <t>Strawberry &amp; Ice-Cream Pop-Ups 20mm</t>
  </si>
  <si>
    <t>CARPTEC - BOILIE RANGE (1kg Bags)  Евробойли. Эконом серия</t>
  </si>
  <si>
    <t>DY700</t>
  </si>
  <si>
    <t>Spicy Squid 20mm 1KG Пряный кальмар</t>
  </si>
  <si>
    <t>DY704</t>
  </si>
  <si>
    <t>Mussel&amp;Shellfish 20mm 1KG Мидия &amp; Моллюск</t>
  </si>
  <si>
    <t>DY708</t>
  </si>
  <si>
    <t>Crab &amp; Crayfish 20mm 1KG Краб &amp; Лангуст</t>
  </si>
  <si>
    <t>DY712</t>
  </si>
  <si>
    <t>Tutti Frutti 20mm 1KG Тутти фрути</t>
  </si>
  <si>
    <t>DY716</t>
  </si>
  <si>
    <t>Banana 20mm 1KG  Банан</t>
  </si>
  <si>
    <t>DY720</t>
  </si>
  <si>
    <t>Strawberry 20mm 1KG Клубника</t>
  </si>
  <si>
    <t>DY724</t>
  </si>
  <si>
    <t>Pineapple 20mm 1KG  Ананас</t>
  </si>
  <si>
    <t>CARPTEC - BOILIE RANGE (3kg Bags) Евробойли. Эконом серия</t>
  </si>
  <si>
    <t>DY702</t>
  </si>
  <si>
    <t xml:space="preserve">Spicy Squid 20mm 3KG </t>
  </si>
  <si>
    <t>4 x 3kg</t>
  </si>
  <si>
    <t>DY706</t>
  </si>
  <si>
    <t>Mussel &amp; Shellfish 20mm 3KG</t>
  </si>
  <si>
    <t>DY710</t>
  </si>
  <si>
    <t>Crab &amp; Crayfish 20mm 3KG</t>
  </si>
  <si>
    <t>DY714</t>
  </si>
  <si>
    <t>Tutti Frutti 20mm 3KG</t>
  </si>
  <si>
    <t>DY718</t>
  </si>
  <si>
    <t>Banana 20mm 3KG</t>
  </si>
  <si>
    <t>DY722</t>
  </si>
  <si>
    <t xml:space="preserve">Strawberry 20mm 3KG </t>
  </si>
  <si>
    <t>DY726</t>
  </si>
  <si>
    <t>Pineapple 20mm 3KG</t>
  </si>
  <si>
    <t>White Chocolate &amp; Coconut Boilie Range</t>
  </si>
  <si>
    <t>DY651</t>
  </si>
  <si>
    <t xml:space="preserve">White Chocolate &amp; Coconut Cream S/L 10mm </t>
  </si>
  <si>
    <t>DY652</t>
  </si>
  <si>
    <t>White Chocolate &amp; Coconut Cream S/L 15mm</t>
  </si>
  <si>
    <t>DY653</t>
  </si>
  <si>
    <t xml:space="preserve">White Chocolate &amp; Coconut Cream S/L 20mm </t>
  </si>
  <si>
    <t>DY654</t>
  </si>
  <si>
    <t>White Chocolate &amp; Coconut Cream S/L 26mm</t>
  </si>
  <si>
    <t>DY660</t>
  </si>
  <si>
    <t>White Chocolate &amp; Coconut Cream S/L 20mm 2.5kg</t>
  </si>
  <si>
    <t>DY656</t>
  </si>
  <si>
    <t>White Chocolate &amp; Coconut Cream Liquid Attractant</t>
  </si>
  <si>
    <t>DY657</t>
  </si>
  <si>
    <t>White Chocolate &amp; Coconut Cream Pop-Ups 15mm</t>
  </si>
  <si>
    <t>DY658</t>
  </si>
  <si>
    <t>White Chocolate &amp; Coconut Cream Pop-Ups 20mm</t>
  </si>
  <si>
    <t>DY650</t>
  </si>
  <si>
    <t xml:space="preserve">White Chocolate &amp; Coconut Cream Hookbait Dip                </t>
  </si>
  <si>
    <t>Spicy Peanut Boilie Range</t>
  </si>
  <si>
    <t>DY664</t>
  </si>
  <si>
    <t>Spicy Peanut S/L 10mm</t>
  </si>
  <si>
    <t>DY665</t>
  </si>
  <si>
    <t>Spicy Peanut S/L 15mm</t>
  </si>
  <si>
    <t>DY666</t>
  </si>
  <si>
    <t>Spicy Peanut S/L 20mm</t>
  </si>
  <si>
    <t>DY667</t>
  </si>
  <si>
    <t>Spicy Peanut S/L 26mm</t>
  </si>
  <si>
    <t>DY670</t>
  </si>
  <si>
    <t>Spicy Peanut S/L 20mm 2.5kg</t>
  </si>
  <si>
    <t>DY671</t>
  </si>
  <si>
    <t xml:space="preserve">Spicy Peanut Liquid Attractant </t>
  </si>
  <si>
    <t>DY672</t>
  </si>
  <si>
    <t xml:space="preserve">Spicy Peanut Pop-Ups 15mm </t>
  </si>
  <si>
    <t>DY673</t>
  </si>
  <si>
    <t xml:space="preserve">Spicy Peanut Pop-Ups 20mm </t>
  </si>
  <si>
    <t>Green Lipped Mussel Boilie Range</t>
  </si>
  <si>
    <t>DY269</t>
  </si>
  <si>
    <t>GLM S/L 10mm</t>
  </si>
  <si>
    <t>DY270</t>
  </si>
  <si>
    <t xml:space="preserve">GLM S/L 15mm </t>
  </si>
  <si>
    <t>DY271</t>
  </si>
  <si>
    <t>GLM S/L 20mm</t>
  </si>
  <si>
    <t>DY272</t>
  </si>
  <si>
    <t>GLM S/L 26mm</t>
  </si>
  <si>
    <t>DY275</t>
  </si>
  <si>
    <t>GLM S/L 20mm 2.5kg</t>
  </si>
  <si>
    <t>DY276</t>
  </si>
  <si>
    <t>GLM Liquid Attractant</t>
  </si>
  <si>
    <t>DY277</t>
  </si>
  <si>
    <t xml:space="preserve">GLM Pop-Ups 15mm </t>
  </si>
  <si>
    <t>DY278</t>
  </si>
  <si>
    <t>GLM Pop-Ups 20mm</t>
  </si>
  <si>
    <t xml:space="preserve">GLM Boosted Hookbait Dip </t>
  </si>
  <si>
    <t>Swim Stim Soft Carp Pellets</t>
  </si>
  <si>
    <t>DY142</t>
  </si>
  <si>
    <t>Swim Stim Original Hook &amp; Feed Pellets 4mm</t>
  </si>
  <si>
    <t>20 x 500g pouches</t>
  </si>
  <si>
    <t>DY143</t>
  </si>
  <si>
    <t>Swim Stim Original Hook &amp; Feed Pellets 6mm</t>
  </si>
  <si>
    <t>DY144</t>
  </si>
  <si>
    <t>Swim Stim Original Hook &amp; Feed Pellets 8mm</t>
  </si>
  <si>
    <t>DY145</t>
  </si>
  <si>
    <t>Swim Stim Green Hook &amp; Feed Pellets 4mm</t>
  </si>
  <si>
    <t>DY146</t>
  </si>
  <si>
    <t>Swim Stim Green Hook &amp; Feed Pellets 6mm</t>
  </si>
  <si>
    <t>DY147</t>
  </si>
  <si>
    <t>Swim Stim Green Hook &amp; Feed Pellets 8mm</t>
  </si>
  <si>
    <t>Terry Hearn's  50/50 Hook baits</t>
  </si>
  <si>
    <t>DY760</t>
  </si>
  <si>
    <t xml:space="preserve">Source 15mm </t>
  </si>
  <si>
    <t>DY761</t>
  </si>
  <si>
    <t xml:space="preserve">Source 20mm </t>
  </si>
  <si>
    <t>DY762</t>
  </si>
  <si>
    <t>Red Fish 15mm</t>
  </si>
  <si>
    <t>DY763</t>
  </si>
  <si>
    <t>Red Fish 20mm</t>
  </si>
  <si>
    <t>DY764</t>
  </si>
  <si>
    <t>Chocolate Malt 15mm</t>
  </si>
  <si>
    <t>DY765</t>
  </si>
  <si>
    <t>Chocolate Malt 20mm</t>
  </si>
  <si>
    <t>DY766</t>
  </si>
  <si>
    <t>Banana &amp; Tiger Nut 15mm</t>
  </si>
  <si>
    <t>DY767</t>
  </si>
  <si>
    <t>Banana &amp; Tiger Nut 20mm</t>
  </si>
  <si>
    <t>DY768</t>
  </si>
  <si>
    <t>Robin Red &amp; Tutti Frutti 15mm</t>
  </si>
  <si>
    <t>DY769</t>
  </si>
  <si>
    <t>Robin Red &amp; Tutti Frutti 20mm</t>
  </si>
  <si>
    <t xml:space="preserve">Fluro Two Tone Pop-Ups </t>
  </si>
  <si>
    <t>DY595</t>
  </si>
  <si>
    <t>Tutti Frutti &amp; Pineapple 15mm</t>
  </si>
  <si>
    <t>DY596</t>
  </si>
  <si>
    <t>Tutti Frutti &amp; Pineapple 20mm</t>
  </si>
  <si>
    <t>DY598</t>
  </si>
  <si>
    <t>Squid &amp; Scopex 15mm</t>
  </si>
  <si>
    <t>DY599</t>
  </si>
  <si>
    <t>Squid &amp; Scopex 20mm</t>
  </si>
  <si>
    <t xml:space="preserve">Marine Halibut Carp Groundbaits </t>
  </si>
  <si>
    <t>DY015</t>
  </si>
  <si>
    <t>Marine Halibut Groundbait Green 900g</t>
  </si>
  <si>
    <t>DY016</t>
  </si>
  <si>
    <t>Marine Halibut Groundbait Red 900g</t>
  </si>
  <si>
    <t>DY017</t>
  </si>
  <si>
    <t>Marine Halibut Groundbait Original 900g</t>
  </si>
  <si>
    <t>30mm Catfish/ Big Carp Hook Pellets</t>
  </si>
  <si>
    <t>DY790</t>
  </si>
  <si>
    <t>Robin Red Hook Pellets 30mm</t>
  </si>
  <si>
    <t>6 x tubs</t>
  </si>
  <si>
    <t>DY791</t>
  </si>
  <si>
    <t>Marine Halibut Hook Pellets 30mm</t>
  </si>
  <si>
    <t>DY792</t>
  </si>
  <si>
    <t>Bloodied Eel Hook Pellets 30mm</t>
  </si>
  <si>
    <t>DY793</t>
  </si>
  <si>
    <t>Squid &amp; Octopus Hook Pellets 30mm</t>
  </si>
  <si>
    <t>DY794</t>
  </si>
  <si>
    <t>GLM Hook Pellets 30mm</t>
  </si>
  <si>
    <t>DY795</t>
  </si>
  <si>
    <t>Source Hook Pellets 30mm</t>
  </si>
  <si>
    <t xml:space="preserve">      Серия   "Ringers"</t>
  </si>
  <si>
    <t>RB701</t>
  </si>
  <si>
    <t xml:space="preserve">Ringers Bag-Up Carp Mix </t>
  </si>
  <si>
    <t>RB702</t>
  </si>
  <si>
    <t xml:space="preserve">Ringers Red Carp Mix </t>
  </si>
  <si>
    <t>RB703</t>
  </si>
  <si>
    <t xml:space="preserve">Ringers Dark Carp Mix </t>
  </si>
  <si>
    <t>20 x 1 kg</t>
  </si>
  <si>
    <t>RB718</t>
  </si>
  <si>
    <t xml:space="preserve">Ringers Cool Water Expander 4.5mm </t>
  </si>
  <si>
    <t>25 x 400g</t>
  </si>
  <si>
    <t>RB719</t>
  </si>
  <si>
    <t xml:space="preserve">Ringers Cool Water Expander 6mm </t>
  </si>
  <si>
    <t>RB741</t>
  </si>
  <si>
    <t xml:space="preserve">Ringers Boilies White Shellfish 10mm </t>
  </si>
  <si>
    <t>6 x 100g</t>
  </si>
  <si>
    <t>RB744</t>
  </si>
  <si>
    <t xml:space="preserve">Ringers Boilies Yellow Shellfish 8mm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</si>
</sst>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\£#,##0.00"/>
    <numFmt numFmtId="166" formatCode="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u val="single"/>
      <sz val="10"/>
      <name val="Verdana"/>
      <family val="2"/>
    </font>
    <font>
      <b/>
      <u val="single"/>
      <sz val="11"/>
      <name val="Verdana"/>
      <family val="2"/>
    </font>
    <font>
      <b/>
      <u val="single"/>
      <sz val="12"/>
      <color indexed="10"/>
      <name val="Arial Narrow"/>
      <family val="2"/>
    </font>
    <font>
      <sz val="10"/>
      <color indexed="10"/>
      <name val="Verdana"/>
      <family val="2"/>
    </font>
    <font>
      <b/>
      <u val="single"/>
      <sz val="12"/>
      <color indexed="48"/>
      <name val="Arial Narrow"/>
      <family val="2"/>
    </font>
    <font>
      <b/>
      <u val="single"/>
      <sz val="11"/>
      <color indexed="10"/>
      <name val="Arial Narrow"/>
      <family val="2"/>
    </font>
    <font>
      <sz val="10"/>
      <color indexed="8"/>
      <name val="Calibri"/>
      <family val="2"/>
    </font>
    <font>
      <b/>
      <u val="single"/>
      <sz val="13"/>
      <color indexed="10"/>
      <name val="Arial Narrow"/>
      <family val="2"/>
    </font>
    <font>
      <sz val="9"/>
      <name val="Verdana"/>
      <family val="2"/>
    </font>
    <font>
      <sz val="9"/>
      <name val="Arial"/>
      <family val="2"/>
    </font>
    <font>
      <b/>
      <sz val="12"/>
      <name val="Verdana"/>
      <family val="2"/>
    </font>
    <font>
      <b/>
      <sz val="14"/>
      <color indexed="12"/>
      <name val="Arial"/>
      <family val="2"/>
    </font>
    <font>
      <sz val="10"/>
      <color indexed="12"/>
      <name val="Verdana"/>
      <family val="2"/>
    </font>
    <font>
      <b/>
      <u val="single"/>
      <sz val="13"/>
      <color indexed="8"/>
      <name val="Arial Narrow"/>
      <family val="2"/>
    </font>
    <font>
      <b/>
      <sz val="12"/>
      <name val="Arial"/>
      <family val="2"/>
    </font>
    <font>
      <b/>
      <sz val="10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0" fillId="41" borderId="7" applyNumberForma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1" fillId="48" borderId="10" applyNumberFormat="0" applyAlignment="0" applyProtection="0"/>
    <xf numFmtId="0" fontId="42" fillId="49" borderId="11" applyNumberFormat="0" applyAlignment="0" applyProtection="0"/>
    <xf numFmtId="0" fontId="43" fillId="49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50" borderId="16" applyNumberFormat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0" fillId="0" borderId="0">
      <alignment/>
      <protection/>
    </xf>
    <xf numFmtId="0" fontId="51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5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1" fontId="23" fillId="0" borderId="24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2" fontId="19" fillId="0" borderId="29" xfId="0" applyNumberFormat="1" applyFont="1" applyFill="1" applyBorder="1" applyAlignment="1">
      <alignment horizontal="center"/>
    </xf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23" fillId="0" borderId="32" xfId="0" applyFont="1" applyFill="1" applyBorder="1" applyAlignment="1">
      <alignment horizontal="left"/>
    </xf>
    <xf numFmtId="1" fontId="25" fillId="0" borderId="33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0" fontId="19" fillId="40" borderId="19" xfId="0" applyFont="1" applyFill="1" applyBorder="1" applyAlignment="1">
      <alignment/>
    </xf>
    <xf numFmtId="2" fontId="19" fillId="40" borderId="19" xfId="0" applyNumberFormat="1" applyFont="1" applyFill="1" applyBorder="1" applyAlignment="1">
      <alignment horizontal="center"/>
    </xf>
    <xf numFmtId="164" fontId="0" fillId="40" borderId="19" xfId="0" applyNumberFormat="1" applyFont="1" applyFill="1" applyBorder="1" applyAlignment="1">
      <alignment horizontal="center" vertical="center"/>
    </xf>
    <xf numFmtId="1" fontId="19" fillId="40" borderId="19" xfId="0" applyNumberFormat="1" applyFont="1" applyFill="1" applyBorder="1" applyAlignment="1">
      <alignment horizontal="center"/>
    </xf>
    <xf numFmtId="0" fontId="19" fillId="40" borderId="29" xfId="0" applyFont="1" applyFill="1" applyBorder="1" applyAlignment="1">
      <alignment/>
    </xf>
    <xf numFmtId="0" fontId="19" fillId="40" borderId="32" xfId="0" applyFont="1" applyFill="1" applyBorder="1" applyAlignment="1">
      <alignment/>
    </xf>
    <xf numFmtId="1" fontId="25" fillId="0" borderId="20" xfId="0" applyNumberFormat="1" applyFont="1" applyFill="1" applyBorder="1" applyAlignment="1">
      <alignment/>
    </xf>
    <xf numFmtId="165" fontId="19" fillId="0" borderId="19" xfId="0" applyNumberFormat="1" applyFont="1" applyFill="1" applyBorder="1" applyAlignment="1">
      <alignment horizontal="center"/>
    </xf>
    <xf numFmtId="164" fontId="0" fillId="0" borderId="19" xfId="0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/>
    </xf>
    <xf numFmtId="2" fontId="19" fillId="0" borderId="1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0" borderId="19" xfId="95" applyFont="1" applyBorder="1" applyAlignment="1">
      <alignment/>
      <protection/>
    </xf>
    <xf numFmtId="0" fontId="23" fillId="0" borderId="34" xfId="0" applyFont="1" applyFill="1" applyBorder="1" applyAlignment="1">
      <alignment/>
    </xf>
    <xf numFmtId="1" fontId="25" fillId="0" borderId="35" xfId="0" applyNumberFormat="1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0" fillId="40" borderId="0" xfId="0" applyFill="1" applyAlignment="1">
      <alignment/>
    </xf>
    <xf numFmtId="0" fontId="23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40" borderId="32" xfId="0" applyFont="1" applyFill="1" applyBorder="1" applyAlignment="1">
      <alignment/>
    </xf>
    <xf numFmtId="0" fontId="19" fillId="40" borderId="29" xfId="0" applyFont="1" applyFill="1" applyBorder="1" applyAlignment="1">
      <alignment/>
    </xf>
    <xf numFmtId="0" fontId="19" fillId="40" borderId="19" xfId="0" applyFont="1" applyFill="1" applyBorder="1" applyAlignment="1">
      <alignment/>
    </xf>
    <xf numFmtId="0" fontId="19" fillId="40" borderId="32" xfId="0" applyFont="1" applyFill="1" applyBorder="1" applyAlignment="1">
      <alignment horizontal="left"/>
    </xf>
    <xf numFmtId="165" fontId="19" fillId="40" borderId="32" xfId="0" applyNumberFormat="1" applyFont="1" applyFill="1" applyBorder="1" applyAlignment="1">
      <alignment horizontal="left"/>
    </xf>
    <xf numFmtId="0" fontId="19" fillId="40" borderId="19" xfId="0" applyFont="1" applyFill="1" applyBorder="1" applyAlignment="1">
      <alignment horizontal="left"/>
    </xf>
    <xf numFmtId="165" fontId="19" fillId="40" borderId="19" xfId="0" applyNumberFormat="1" applyFont="1" applyFill="1" applyBorder="1" applyAlignment="1">
      <alignment horizontal="left"/>
    </xf>
    <xf numFmtId="0" fontId="19" fillId="40" borderId="29" xfId="0" applyFont="1" applyFill="1" applyBorder="1" applyAlignment="1">
      <alignment horizontal="left"/>
    </xf>
    <xf numFmtId="165" fontId="19" fillId="40" borderId="29" xfId="0" applyNumberFormat="1" applyFont="1" applyFill="1" applyBorder="1" applyAlignment="1">
      <alignment horizontal="left"/>
    </xf>
    <xf numFmtId="165" fontId="19" fillId="40" borderId="19" xfId="0" applyNumberFormat="1" applyFont="1" applyFill="1" applyBorder="1" applyAlignment="1">
      <alignment horizontal="center"/>
    </xf>
    <xf numFmtId="0" fontId="23" fillId="0" borderId="37" xfId="0" applyFont="1" applyFill="1" applyBorder="1" applyAlignment="1">
      <alignment/>
    </xf>
    <xf numFmtId="1" fontId="28" fillId="0" borderId="35" xfId="0" applyNumberFormat="1" applyFont="1" applyFill="1" applyBorder="1" applyAlignment="1">
      <alignment/>
    </xf>
    <xf numFmtId="0" fontId="19" fillId="40" borderId="36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164" fontId="0" fillId="0" borderId="19" xfId="0" applyNumberFormat="1" applyFont="1" applyFill="1" applyBorder="1" applyAlignment="1">
      <alignment horizontal="center" vertical="center"/>
    </xf>
    <xf numFmtId="0" fontId="19" fillId="0" borderId="19" xfId="95" applyFont="1" applyFill="1" applyBorder="1" applyAlignment="1">
      <alignment/>
      <protection/>
    </xf>
    <xf numFmtId="0" fontId="19" fillId="40" borderId="19" xfId="95" applyFont="1" applyFill="1" applyBorder="1" applyAlignment="1">
      <alignment/>
      <protection/>
    </xf>
    <xf numFmtId="0" fontId="0" fillId="0" borderId="19" xfId="0" applyFont="1" applyBorder="1" applyAlignment="1">
      <alignment horizontal="center"/>
    </xf>
    <xf numFmtId="0" fontId="29" fillId="0" borderId="19" xfId="70" applyFont="1" applyFill="1" applyBorder="1">
      <alignment/>
      <protection/>
    </xf>
    <xf numFmtId="0" fontId="29" fillId="55" borderId="29" xfId="70" applyFont="1" applyFill="1" applyBorder="1">
      <alignment/>
      <protection/>
    </xf>
    <xf numFmtId="0" fontId="29" fillId="0" borderId="32" xfId="70" applyFont="1" applyFill="1" applyBorder="1">
      <alignment/>
      <protection/>
    </xf>
    <xf numFmtId="0" fontId="29" fillId="55" borderId="19" xfId="70" applyFont="1" applyFill="1" applyBorder="1">
      <alignment/>
      <protection/>
    </xf>
    <xf numFmtId="0" fontId="29" fillId="0" borderId="24" xfId="70" applyFont="1" applyFill="1" applyBorder="1">
      <alignment/>
      <protection/>
    </xf>
    <xf numFmtId="0" fontId="29" fillId="0" borderId="26" xfId="70" applyFont="1" applyFill="1" applyBorder="1">
      <alignment/>
      <protection/>
    </xf>
    <xf numFmtId="0" fontId="29" fillId="0" borderId="28" xfId="70" applyFont="1" applyFill="1" applyBorder="1">
      <alignment/>
      <protection/>
    </xf>
    <xf numFmtId="0" fontId="29" fillId="0" borderId="38" xfId="70" applyFont="1" applyFill="1" applyBorder="1">
      <alignment/>
      <protection/>
    </xf>
    <xf numFmtId="0" fontId="29" fillId="0" borderId="31" xfId="70" applyFont="1" applyFill="1" applyBorder="1">
      <alignment/>
      <protection/>
    </xf>
    <xf numFmtId="0" fontId="29" fillId="0" borderId="39" xfId="70" applyFont="1" applyFill="1" applyBorder="1">
      <alignment/>
      <protection/>
    </xf>
    <xf numFmtId="0" fontId="29" fillId="0" borderId="21" xfId="70" applyFont="1" applyFill="1" applyBorder="1">
      <alignment/>
      <protection/>
    </xf>
    <xf numFmtId="0" fontId="29" fillId="0" borderId="40" xfId="70" applyFont="1" applyFill="1" applyBorder="1">
      <alignment/>
      <protection/>
    </xf>
    <xf numFmtId="0" fontId="29" fillId="0" borderId="36" xfId="70" applyFont="1" applyFill="1" applyBorder="1">
      <alignment/>
      <protection/>
    </xf>
    <xf numFmtId="0" fontId="29" fillId="0" borderId="29" xfId="70" applyFont="1" applyFill="1" applyBorder="1">
      <alignment/>
      <protection/>
    </xf>
    <xf numFmtId="0" fontId="29" fillId="55" borderId="32" xfId="70" applyFont="1" applyFill="1" applyBorder="1">
      <alignment/>
      <protection/>
    </xf>
    <xf numFmtId="0" fontId="29" fillId="55" borderId="41" xfId="70" applyFont="1" applyFill="1" applyBorder="1">
      <alignment/>
      <protection/>
    </xf>
    <xf numFmtId="0" fontId="0" fillId="0" borderId="19" xfId="0" applyBorder="1" applyAlignment="1">
      <alignment/>
    </xf>
    <xf numFmtId="0" fontId="30" fillId="0" borderId="19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2" fontId="31" fillId="0" borderId="19" xfId="0" applyNumberFormat="1" applyFont="1" applyFill="1" applyBorder="1" applyAlignment="1">
      <alignment horizontal="center"/>
    </xf>
    <xf numFmtId="164" fontId="32" fillId="0" borderId="19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23" fillId="0" borderId="41" xfId="0" applyFont="1" applyFill="1" applyBorder="1" applyAlignment="1">
      <alignment/>
    </xf>
    <xf numFmtId="0" fontId="0" fillId="0" borderId="0" xfId="0" applyFont="1" applyAlignment="1">
      <alignment/>
    </xf>
    <xf numFmtId="1" fontId="25" fillId="0" borderId="35" xfId="0" applyNumberFormat="1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29" xfId="95" applyFont="1" applyBorder="1" applyAlignment="1">
      <alignment/>
      <protection/>
    </xf>
    <xf numFmtId="0" fontId="19" fillId="40" borderId="36" xfId="95" applyFont="1" applyFill="1" applyBorder="1" applyAlignment="1">
      <alignment/>
      <protection/>
    </xf>
    <xf numFmtId="0" fontId="19" fillId="0" borderId="32" xfId="95" applyFont="1" applyBorder="1" applyAlignment="1">
      <alignment/>
      <protection/>
    </xf>
    <xf numFmtId="0" fontId="19" fillId="0" borderId="36" xfId="95" applyFont="1" applyBorder="1" applyAlignment="1">
      <alignment/>
      <protection/>
    </xf>
    <xf numFmtId="0" fontId="0" fillId="0" borderId="29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0" fontId="19" fillId="0" borderId="32" xfId="0" applyFont="1" applyFill="1" applyBorder="1" applyAlignment="1">
      <alignment horizontal="left"/>
    </xf>
    <xf numFmtId="0" fontId="0" fillId="40" borderId="29" xfId="0" applyFont="1" applyFill="1" applyBorder="1" applyAlignment="1">
      <alignment/>
    </xf>
    <xf numFmtId="0" fontId="19" fillId="40" borderId="36" xfId="0" applyFont="1" applyFill="1" applyBorder="1" applyAlignment="1">
      <alignment/>
    </xf>
    <xf numFmtId="0" fontId="19" fillId="40" borderId="29" xfId="95" applyFont="1" applyFill="1" applyBorder="1" applyAlignment="1">
      <alignment/>
      <protection/>
    </xf>
    <xf numFmtId="0" fontId="19" fillId="0" borderId="21" xfId="0" applyFont="1" applyFill="1" applyBorder="1" applyAlignment="1">
      <alignment/>
    </xf>
    <xf numFmtId="0" fontId="34" fillId="55" borderId="43" xfId="0" applyFont="1" applyFill="1" applyBorder="1" applyAlignment="1">
      <alignment/>
    </xf>
    <xf numFmtId="0" fontId="35" fillId="0" borderId="44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34" fillId="55" borderId="24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166" fontId="37" fillId="0" borderId="35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19" fillId="4" borderId="0" xfId="0" applyFont="1" applyFill="1" applyAlignment="1">
      <alignment/>
    </xf>
    <xf numFmtId="0" fontId="33" fillId="4" borderId="0" xfId="0" applyFont="1" applyFill="1" applyAlignment="1">
      <alignment/>
    </xf>
    <xf numFmtId="0" fontId="19" fillId="4" borderId="19" xfId="0" applyFont="1" applyFill="1" applyBorder="1" applyAlignment="1">
      <alignment horizontal="center"/>
    </xf>
    <xf numFmtId="1" fontId="0" fillId="4" borderId="19" xfId="0" applyNumberFormat="1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Sheet1" xfId="69"/>
    <cellStyle name="Normal_Sheet1_1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9"/>
  <sheetViews>
    <sheetView showZeros="0" tabSelected="1" zoomScaleSheetLayoutView="100" zoomScalePageLayoutView="0" workbookViewId="0" topLeftCell="A1">
      <pane xSplit="2" ySplit="7" topLeftCell="C374" activePane="bottomRight" state="frozen"/>
      <selection pane="topLeft" activeCell="A1" sqref="A1"/>
      <selection pane="topRight" activeCell="C1" sqref="C1"/>
      <selection pane="bottomLeft" activeCell="A236" sqref="A236"/>
      <selection pane="bottomRight" activeCell="E1" sqref="E1:E16384"/>
    </sheetView>
  </sheetViews>
  <sheetFormatPr defaultColWidth="9.140625" defaultRowHeight="18" customHeight="1"/>
  <cols>
    <col min="1" max="1" width="10.57421875" style="1" customWidth="1"/>
    <col min="2" max="2" width="64.140625" style="1" customWidth="1"/>
    <col min="3" max="3" width="13.421875" style="2" customWidth="1"/>
    <col min="4" max="4" width="13.7109375" style="2" hidden="1" customWidth="1"/>
    <col min="5" max="5" width="14.57421875" style="2" hidden="1" customWidth="1"/>
    <col min="6" max="6" width="12.421875" style="3" customWidth="1"/>
    <col min="7" max="16384" width="9.140625" style="1" customWidth="1"/>
  </cols>
  <sheetData>
    <row r="1" spans="1:6" s="5" customFormat="1" ht="25.5" customHeight="1">
      <c r="A1" s="1"/>
      <c r="B1" s="4" t="s">
        <v>0</v>
      </c>
      <c r="D1" s="6"/>
      <c r="E1" s="6"/>
      <c r="F1" s="7"/>
    </row>
    <row r="2" spans="1:6" s="5" customFormat="1" ht="12.75" customHeight="1">
      <c r="A2" s="1"/>
      <c r="B2" s="8" t="s">
        <v>1</v>
      </c>
      <c r="C2" s="6"/>
      <c r="D2" s="6"/>
      <c r="E2" s="6"/>
      <c r="F2" s="7"/>
    </row>
    <row r="3" spans="1:6" s="5" customFormat="1" ht="19.5" customHeight="1">
      <c r="A3" s="1" t="s">
        <v>2</v>
      </c>
      <c r="B3" s="1"/>
      <c r="C3" s="6"/>
      <c r="D3" s="6"/>
      <c r="E3" s="6"/>
      <c r="F3" s="7"/>
    </row>
    <row r="4" spans="1:6" s="5" customFormat="1" ht="12.75" customHeight="1">
      <c r="A4" s="1"/>
      <c r="B4" s="9" t="s">
        <v>3</v>
      </c>
      <c r="C4" s="10"/>
      <c r="D4" s="10"/>
      <c r="E4" s="10"/>
      <c r="F4" s="11"/>
    </row>
    <row r="5" spans="1:6" s="5" customFormat="1" ht="13.5" customHeight="1">
      <c r="A5" s="12"/>
      <c r="B5" s="1"/>
      <c r="C5" s="13"/>
      <c r="D5" s="13" t="s">
        <v>4</v>
      </c>
      <c r="E5" s="13" t="s">
        <v>5</v>
      </c>
      <c r="F5" s="14"/>
    </row>
    <row r="6" spans="1:6" s="5" customFormat="1" ht="13.5" customHeight="1">
      <c r="A6" s="15"/>
      <c r="B6" s="16" t="s">
        <v>6</v>
      </c>
      <c r="C6" s="17" t="s">
        <v>7</v>
      </c>
      <c r="D6" s="18" t="s">
        <v>8</v>
      </c>
      <c r="E6" s="19" t="s">
        <v>9</v>
      </c>
      <c r="F6" s="20" t="s">
        <v>10</v>
      </c>
    </row>
    <row r="7" spans="1:6" s="5" customFormat="1" ht="14.25" customHeight="1">
      <c r="A7" s="21" t="s">
        <v>11</v>
      </c>
      <c r="B7" s="22" t="s">
        <v>12</v>
      </c>
      <c r="C7" s="23" t="s">
        <v>13</v>
      </c>
      <c r="D7" s="24" t="s">
        <v>14</v>
      </c>
      <c r="E7" s="25" t="s">
        <v>15</v>
      </c>
      <c r="F7" s="26" t="s">
        <v>16</v>
      </c>
    </row>
    <row r="8" spans="1:6" ht="18" customHeight="1">
      <c r="A8" s="27" t="s">
        <v>17</v>
      </c>
      <c r="B8" s="28" t="s">
        <v>18</v>
      </c>
      <c r="C8" s="29"/>
      <c r="D8" s="29"/>
      <c r="E8" s="29"/>
      <c r="F8" s="30"/>
    </row>
    <row r="9" spans="1:6" s="5" customFormat="1" ht="12.75" customHeight="1">
      <c r="A9" s="31" t="s">
        <v>19</v>
      </c>
      <c r="B9" s="31" t="s">
        <v>20</v>
      </c>
      <c r="C9" s="32" t="s">
        <v>21</v>
      </c>
      <c r="D9" s="33">
        <v>18.81</v>
      </c>
      <c r="E9" s="33">
        <f aca="true" t="shared" si="0" ref="E9:E72">D9*1.08</f>
        <v>20.314799999999998</v>
      </c>
      <c r="F9" s="34">
        <f aca="true" t="shared" si="1" ref="F9:F72">D9*1.5</f>
        <v>28.214999999999996</v>
      </c>
    </row>
    <row r="10" spans="1:6" s="5" customFormat="1" ht="12.75" customHeight="1">
      <c r="A10" s="31" t="s">
        <v>22</v>
      </c>
      <c r="B10" s="31" t="s">
        <v>23</v>
      </c>
      <c r="C10" s="32" t="s">
        <v>21</v>
      </c>
      <c r="D10" s="33">
        <v>18.81</v>
      </c>
      <c r="E10" s="33">
        <f t="shared" si="0"/>
        <v>20.314799999999998</v>
      </c>
      <c r="F10" s="34">
        <f t="shared" si="1"/>
        <v>28.214999999999996</v>
      </c>
    </row>
    <row r="11" spans="1:6" s="5" customFormat="1" ht="13.5" customHeight="1">
      <c r="A11" s="35" t="s">
        <v>24</v>
      </c>
      <c r="B11" s="35" t="s">
        <v>25</v>
      </c>
      <c r="C11" s="32" t="s">
        <v>21</v>
      </c>
      <c r="D11" s="33">
        <v>18.81</v>
      </c>
      <c r="E11" s="33">
        <f t="shared" si="0"/>
        <v>20.314799999999998</v>
      </c>
      <c r="F11" s="34">
        <f t="shared" si="1"/>
        <v>28.214999999999996</v>
      </c>
    </row>
    <row r="12" spans="1:6" s="5" customFormat="1" ht="12.75" customHeight="1">
      <c r="A12" s="36" t="s">
        <v>26</v>
      </c>
      <c r="B12" s="36" t="s">
        <v>27</v>
      </c>
      <c r="C12" s="32" t="s">
        <v>21</v>
      </c>
      <c r="D12" s="33">
        <v>18.81</v>
      </c>
      <c r="E12" s="33">
        <f t="shared" si="0"/>
        <v>20.314799999999998</v>
      </c>
      <c r="F12" s="34">
        <f t="shared" si="1"/>
        <v>28.214999999999996</v>
      </c>
    </row>
    <row r="13" spans="1:6" s="5" customFormat="1" ht="12.75" customHeight="1">
      <c r="A13" s="31" t="s">
        <v>28</v>
      </c>
      <c r="B13" s="31" t="s">
        <v>29</v>
      </c>
      <c r="C13" s="32" t="s">
        <v>21</v>
      </c>
      <c r="D13" s="33">
        <v>18.81</v>
      </c>
      <c r="E13" s="33">
        <f t="shared" si="0"/>
        <v>20.314799999999998</v>
      </c>
      <c r="F13" s="34">
        <f t="shared" si="1"/>
        <v>28.214999999999996</v>
      </c>
    </row>
    <row r="14" spans="1:6" ht="18" customHeight="1">
      <c r="A14" s="27" t="s">
        <v>30</v>
      </c>
      <c r="B14" s="37" t="s">
        <v>31</v>
      </c>
      <c r="C14" s="38"/>
      <c r="D14" s="39">
        <v>0</v>
      </c>
      <c r="E14" s="33">
        <f t="shared" si="0"/>
        <v>0</v>
      </c>
      <c r="F14" s="34">
        <f t="shared" si="1"/>
        <v>0</v>
      </c>
    </row>
    <row r="15" spans="1:6" s="5" customFormat="1" ht="12.75" customHeight="1">
      <c r="A15" s="40" t="s">
        <v>32</v>
      </c>
      <c r="B15" s="40" t="s">
        <v>33</v>
      </c>
      <c r="C15" s="41" t="s">
        <v>34</v>
      </c>
      <c r="D15" s="39">
        <v>29.7</v>
      </c>
      <c r="E15" s="33">
        <f t="shared" si="0"/>
        <v>32.076</v>
      </c>
      <c r="F15" s="34">
        <f t="shared" si="1"/>
        <v>44.55</v>
      </c>
    </row>
    <row r="16" spans="1:6" s="5" customFormat="1" ht="12.75" customHeight="1">
      <c r="A16" s="40" t="s">
        <v>35</v>
      </c>
      <c r="B16" s="40" t="s">
        <v>36</v>
      </c>
      <c r="C16" s="41" t="s">
        <v>34</v>
      </c>
      <c r="D16" s="39">
        <v>29.7</v>
      </c>
      <c r="E16" s="33">
        <f t="shared" si="0"/>
        <v>32.076</v>
      </c>
      <c r="F16" s="34">
        <f t="shared" si="1"/>
        <v>44.55</v>
      </c>
    </row>
    <row r="17" spans="1:6" s="5" customFormat="1" ht="12.75" customHeight="1">
      <c r="A17" s="31" t="s">
        <v>37</v>
      </c>
      <c r="B17" s="31" t="s">
        <v>38</v>
      </c>
      <c r="C17" s="32" t="s">
        <v>34</v>
      </c>
      <c r="D17" s="33">
        <v>29.7</v>
      </c>
      <c r="E17" s="33">
        <f t="shared" si="0"/>
        <v>32.076</v>
      </c>
      <c r="F17" s="34">
        <f t="shared" si="1"/>
        <v>44.55</v>
      </c>
    </row>
    <row r="18" spans="1:6" s="5" customFormat="1" ht="12.75" customHeight="1">
      <c r="A18" s="40" t="s">
        <v>39</v>
      </c>
      <c r="B18" s="40" t="s">
        <v>40</v>
      </c>
      <c r="C18" s="41" t="s">
        <v>34</v>
      </c>
      <c r="D18" s="39">
        <v>29.7</v>
      </c>
      <c r="E18" s="33">
        <f t="shared" si="0"/>
        <v>32.076</v>
      </c>
      <c r="F18" s="34">
        <f t="shared" si="1"/>
        <v>44.55</v>
      </c>
    </row>
    <row r="19" spans="1:6" s="5" customFormat="1" ht="12.75" customHeight="1">
      <c r="A19" s="40" t="s">
        <v>41</v>
      </c>
      <c r="B19" s="40" t="s">
        <v>42</v>
      </c>
      <c r="C19" s="41" t="s">
        <v>34</v>
      </c>
      <c r="D19" s="39">
        <v>33</v>
      </c>
      <c r="E19" s="33">
        <f t="shared" si="0"/>
        <v>35.64</v>
      </c>
      <c r="F19" s="34">
        <f t="shared" si="1"/>
        <v>49.5</v>
      </c>
    </row>
    <row r="20" spans="1:6" s="5" customFormat="1" ht="12.75" customHeight="1">
      <c r="A20" s="40" t="s">
        <v>43</v>
      </c>
      <c r="B20" s="40" t="s">
        <v>44</v>
      </c>
      <c r="C20" s="41" t="s">
        <v>34</v>
      </c>
      <c r="D20" s="39">
        <v>33</v>
      </c>
      <c r="E20" s="33">
        <f t="shared" si="0"/>
        <v>35.64</v>
      </c>
      <c r="F20" s="34">
        <f t="shared" si="1"/>
        <v>49.5</v>
      </c>
    </row>
    <row r="21" spans="1:6" s="5" customFormat="1" ht="12.75" customHeight="1">
      <c r="A21" s="40" t="s">
        <v>45</v>
      </c>
      <c r="B21" s="40" t="s">
        <v>46</v>
      </c>
      <c r="C21" s="41" t="s">
        <v>34</v>
      </c>
      <c r="D21" s="39">
        <v>33</v>
      </c>
      <c r="E21" s="33">
        <f t="shared" si="0"/>
        <v>35.64</v>
      </c>
      <c r="F21" s="34">
        <f t="shared" si="1"/>
        <v>49.5</v>
      </c>
    </row>
    <row r="22" spans="1:6" s="5" customFormat="1" ht="13.5" customHeight="1">
      <c r="A22" s="42" t="s">
        <v>47</v>
      </c>
      <c r="B22" s="42" t="s">
        <v>48</v>
      </c>
      <c r="C22" s="41" t="s">
        <v>34</v>
      </c>
      <c r="D22" s="39">
        <v>33</v>
      </c>
      <c r="E22" s="33">
        <f t="shared" si="0"/>
        <v>35.64</v>
      </c>
      <c r="F22" s="34">
        <f t="shared" si="1"/>
        <v>49.5</v>
      </c>
    </row>
    <row r="23" spans="1:6" s="5" customFormat="1" ht="13.5" customHeight="1">
      <c r="A23" s="42" t="s">
        <v>49</v>
      </c>
      <c r="B23" s="43" t="s">
        <v>50</v>
      </c>
      <c r="C23" s="41" t="s">
        <v>34</v>
      </c>
      <c r="D23" s="39">
        <v>33</v>
      </c>
      <c r="E23" s="33">
        <f t="shared" si="0"/>
        <v>35.64</v>
      </c>
      <c r="F23" s="34">
        <f t="shared" si="1"/>
        <v>49.5</v>
      </c>
    </row>
    <row r="24" spans="1:6" s="5" customFormat="1" ht="12.75" customHeight="1">
      <c r="A24" s="43" t="s">
        <v>51</v>
      </c>
      <c r="B24" s="43" t="s">
        <v>52</v>
      </c>
      <c r="C24" s="41" t="s">
        <v>34</v>
      </c>
      <c r="D24" s="39">
        <v>33</v>
      </c>
      <c r="E24" s="33">
        <f t="shared" si="0"/>
        <v>35.64</v>
      </c>
      <c r="F24" s="34">
        <f t="shared" si="1"/>
        <v>49.5</v>
      </c>
    </row>
    <row r="25" spans="1:6" ht="18" customHeight="1">
      <c r="A25" s="44" t="s">
        <v>53</v>
      </c>
      <c r="B25" s="45" t="s">
        <v>54</v>
      </c>
      <c r="C25" s="38"/>
      <c r="D25" s="39">
        <v>0</v>
      </c>
      <c r="E25" s="33">
        <f t="shared" si="0"/>
        <v>0</v>
      </c>
      <c r="F25" s="34">
        <f t="shared" si="1"/>
        <v>0</v>
      </c>
    </row>
    <row r="26" spans="1:6" s="5" customFormat="1" ht="12.75" customHeight="1">
      <c r="A26" s="40" t="s">
        <v>55</v>
      </c>
      <c r="B26" s="40" t="s">
        <v>56</v>
      </c>
      <c r="C26" s="41" t="s">
        <v>21</v>
      </c>
      <c r="D26" s="39">
        <v>33.5</v>
      </c>
      <c r="E26" s="33">
        <f t="shared" si="0"/>
        <v>36.18</v>
      </c>
      <c r="F26" s="34">
        <f t="shared" si="1"/>
        <v>50.25</v>
      </c>
    </row>
    <row r="27" spans="1:6" s="5" customFormat="1" ht="12.75" customHeight="1">
      <c r="A27" s="40" t="s">
        <v>57</v>
      </c>
      <c r="B27" s="40" t="s">
        <v>58</v>
      </c>
      <c r="C27" s="41" t="s">
        <v>21</v>
      </c>
      <c r="D27" s="39">
        <v>33.5</v>
      </c>
      <c r="E27" s="33">
        <f t="shared" si="0"/>
        <v>36.18</v>
      </c>
      <c r="F27" s="34">
        <f t="shared" si="1"/>
        <v>50.25</v>
      </c>
    </row>
    <row r="28" spans="1:6" s="5" customFormat="1" ht="12.75" customHeight="1">
      <c r="A28" s="40" t="s">
        <v>59</v>
      </c>
      <c r="B28" s="40" t="s">
        <v>60</v>
      </c>
      <c r="C28" s="41" t="s">
        <v>21</v>
      </c>
      <c r="D28" s="39">
        <v>33.5</v>
      </c>
      <c r="E28" s="33">
        <f t="shared" si="0"/>
        <v>36.18</v>
      </c>
      <c r="F28" s="34">
        <f t="shared" si="1"/>
        <v>50.25</v>
      </c>
    </row>
    <row r="29" spans="1:6" s="5" customFormat="1" ht="13.5" customHeight="1">
      <c r="A29" s="42" t="s">
        <v>61</v>
      </c>
      <c r="B29" s="42" t="s">
        <v>62</v>
      </c>
      <c r="C29" s="41" t="s">
        <v>21</v>
      </c>
      <c r="D29" s="39">
        <v>33.5</v>
      </c>
      <c r="E29" s="33">
        <f t="shared" si="0"/>
        <v>36.18</v>
      </c>
      <c r="F29" s="34">
        <f t="shared" si="1"/>
        <v>50.25</v>
      </c>
    </row>
    <row r="30" spans="1:6" s="5" customFormat="1" ht="13.5" customHeight="1">
      <c r="A30" s="46" t="s">
        <v>63</v>
      </c>
      <c r="B30" s="46" t="s">
        <v>64</v>
      </c>
      <c r="C30" s="41" t="s">
        <v>21</v>
      </c>
      <c r="D30" s="39">
        <v>33.5</v>
      </c>
      <c r="E30" s="33">
        <f t="shared" si="0"/>
        <v>36.18</v>
      </c>
      <c r="F30" s="34">
        <f t="shared" si="1"/>
        <v>50.25</v>
      </c>
    </row>
    <row r="31" spans="1:6" s="5" customFormat="1" ht="12.75" customHeight="1">
      <c r="A31" s="47" t="s">
        <v>65</v>
      </c>
      <c r="B31" s="47" t="s">
        <v>66</v>
      </c>
      <c r="C31" s="41" t="s">
        <v>67</v>
      </c>
      <c r="D31" s="39">
        <v>29</v>
      </c>
      <c r="E31" s="33">
        <f t="shared" si="0"/>
        <v>31.32</v>
      </c>
      <c r="F31" s="34">
        <f t="shared" si="1"/>
        <v>43.5</v>
      </c>
    </row>
    <row r="32" spans="1:6" s="5" customFormat="1" ht="12.75" customHeight="1">
      <c r="A32" s="40" t="s">
        <v>68</v>
      </c>
      <c r="B32" s="40" t="s">
        <v>69</v>
      </c>
      <c r="C32" s="41" t="s">
        <v>21</v>
      </c>
      <c r="D32" s="39">
        <v>33.5</v>
      </c>
      <c r="E32" s="33">
        <f t="shared" si="0"/>
        <v>36.18</v>
      </c>
      <c r="F32" s="34">
        <f t="shared" si="1"/>
        <v>50.25</v>
      </c>
    </row>
    <row r="33" spans="1:6" ht="18" customHeight="1">
      <c r="A33" s="48" t="s">
        <v>70</v>
      </c>
      <c r="B33" s="45" t="s">
        <v>71</v>
      </c>
      <c r="C33" s="38"/>
      <c r="D33" s="39">
        <v>0</v>
      </c>
      <c r="E33" s="33">
        <f t="shared" si="0"/>
        <v>0</v>
      </c>
      <c r="F33" s="34">
        <f t="shared" si="1"/>
        <v>0</v>
      </c>
    </row>
    <row r="34" spans="1:256" ht="12.75" customHeight="1">
      <c r="A34" s="47" t="s">
        <v>72</v>
      </c>
      <c r="B34" s="47" t="s">
        <v>73</v>
      </c>
      <c r="C34" s="41" t="s">
        <v>21</v>
      </c>
      <c r="D34" s="39">
        <v>32.7</v>
      </c>
      <c r="E34" s="33">
        <f t="shared" si="0"/>
        <v>35.316</v>
      </c>
      <c r="F34" s="34">
        <f t="shared" si="1"/>
        <v>49.050000000000004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47" t="s">
        <v>74</v>
      </c>
      <c r="B35" s="47" t="s">
        <v>75</v>
      </c>
      <c r="C35" s="41" t="s">
        <v>21</v>
      </c>
      <c r="D35" s="39">
        <v>32.7</v>
      </c>
      <c r="E35" s="33">
        <f t="shared" si="0"/>
        <v>35.316</v>
      </c>
      <c r="F35" s="34">
        <f t="shared" si="1"/>
        <v>49.050000000000004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47" t="s">
        <v>76</v>
      </c>
      <c r="B36" s="47" t="s">
        <v>77</v>
      </c>
      <c r="C36" s="41" t="s">
        <v>21</v>
      </c>
      <c r="D36" s="39">
        <v>32.7</v>
      </c>
      <c r="E36" s="33">
        <f t="shared" si="0"/>
        <v>35.316</v>
      </c>
      <c r="F36" s="34">
        <f t="shared" si="1"/>
        <v>49.050000000000004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 customHeight="1">
      <c r="A37" s="47" t="s">
        <v>78</v>
      </c>
      <c r="B37" s="47" t="s">
        <v>79</v>
      </c>
      <c r="C37" s="41" t="s">
        <v>21</v>
      </c>
      <c r="D37" s="39">
        <v>32.7</v>
      </c>
      <c r="E37" s="33">
        <f t="shared" si="0"/>
        <v>35.316</v>
      </c>
      <c r="F37" s="34">
        <f t="shared" si="1"/>
        <v>49.050000000000004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47" t="s">
        <v>80</v>
      </c>
      <c r="B38" s="49" t="s">
        <v>81</v>
      </c>
      <c r="C38" s="41" t="s">
        <v>67</v>
      </c>
      <c r="D38" s="39">
        <v>27.995</v>
      </c>
      <c r="E38" s="33">
        <f t="shared" si="0"/>
        <v>30.234600000000004</v>
      </c>
      <c r="F38" s="34">
        <f t="shared" si="1"/>
        <v>41.9925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47" t="s">
        <v>82</v>
      </c>
      <c r="B39" s="40" t="s">
        <v>83</v>
      </c>
      <c r="C39" s="41" t="s">
        <v>67</v>
      </c>
      <c r="D39" s="39">
        <v>27.995</v>
      </c>
      <c r="E39" s="33">
        <f t="shared" si="0"/>
        <v>30.234600000000004</v>
      </c>
      <c r="F39" s="34">
        <f t="shared" si="1"/>
        <v>41.9925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47" t="s">
        <v>84</v>
      </c>
      <c r="B40" s="40" t="s">
        <v>85</v>
      </c>
      <c r="C40" s="41" t="s">
        <v>67</v>
      </c>
      <c r="D40" s="39">
        <v>27.995</v>
      </c>
      <c r="E40" s="33">
        <f t="shared" si="0"/>
        <v>30.234600000000004</v>
      </c>
      <c r="F40" s="34">
        <f t="shared" si="1"/>
        <v>41.9925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50" t="s">
        <v>86</v>
      </c>
      <c r="B41" s="45" t="s">
        <v>87</v>
      </c>
      <c r="C41" s="38"/>
      <c r="D41" s="39">
        <v>0</v>
      </c>
      <c r="E41" s="33">
        <f t="shared" si="0"/>
        <v>0</v>
      </c>
      <c r="F41" s="34">
        <f t="shared" si="1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6" s="51" customFormat="1" ht="16.5" customHeight="1">
      <c r="A42" s="31" t="s">
        <v>88</v>
      </c>
      <c r="B42" s="31" t="s">
        <v>89</v>
      </c>
      <c r="C42" s="32" t="s">
        <v>90</v>
      </c>
      <c r="D42" s="33">
        <v>340</v>
      </c>
      <c r="E42" s="33">
        <f t="shared" si="0"/>
        <v>367.20000000000005</v>
      </c>
      <c r="F42" s="34">
        <f t="shared" si="1"/>
        <v>510</v>
      </c>
    </row>
    <row r="43" spans="1:6" s="51" customFormat="1" ht="17.25" customHeight="1">
      <c r="A43" s="35" t="s">
        <v>91</v>
      </c>
      <c r="B43" s="35" t="s">
        <v>92</v>
      </c>
      <c r="C43" s="32" t="s">
        <v>90</v>
      </c>
      <c r="D43" s="33">
        <v>340</v>
      </c>
      <c r="E43" s="33">
        <f t="shared" si="0"/>
        <v>367.20000000000005</v>
      </c>
      <c r="F43" s="34">
        <f t="shared" si="1"/>
        <v>510</v>
      </c>
    </row>
    <row r="44" spans="1:256" ht="18" customHeight="1">
      <c r="A44" s="48" t="s">
        <v>93</v>
      </c>
      <c r="B44" s="45" t="s">
        <v>94</v>
      </c>
      <c r="C44" s="38"/>
      <c r="D44" s="39">
        <v>0</v>
      </c>
      <c r="E44" s="33">
        <f t="shared" si="0"/>
        <v>0</v>
      </c>
      <c r="F44" s="34">
        <f t="shared" si="1"/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 customHeight="1">
      <c r="A45" s="42" t="s">
        <v>95</v>
      </c>
      <c r="B45" s="42" t="s">
        <v>96</v>
      </c>
      <c r="C45" s="41" t="s">
        <v>97</v>
      </c>
      <c r="D45" s="39">
        <v>121.00088000000001</v>
      </c>
      <c r="E45" s="33">
        <f t="shared" si="0"/>
        <v>130.68095040000003</v>
      </c>
      <c r="F45" s="34">
        <f t="shared" si="1"/>
        <v>181.50132000000002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 customHeight="1">
      <c r="A46" s="42" t="s">
        <v>98</v>
      </c>
      <c r="B46" s="42" t="s">
        <v>99</v>
      </c>
      <c r="C46" s="41" t="s">
        <v>100</v>
      </c>
      <c r="D46" s="39">
        <v>54.8</v>
      </c>
      <c r="E46" s="33">
        <f t="shared" si="0"/>
        <v>59.184</v>
      </c>
      <c r="F46" s="34">
        <f t="shared" si="1"/>
        <v>82.19999999999999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47" t="s">
        <v>101</v>
      </c>
      <c r="B47" s="47" t="s">
        <v>102</v>
      </c>
      <c r="C47" s="41" t="s">
        <v>97</v>
      </c>
      <c r="D47" s="39">
        <v>121</v>
      </c>
      <c r="E47" s="33">
        <f t="shared" si="0"/>
        <v>130.68</v>
      </c>
      <c r="F47" s="34">
        <f t="shared" si="1"/>
        <v>181.5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 s="47" t="s">
        <v>103</v>
      </c>
      <c r="B48" s="47" t="s">
        <v>104</v>
      </c>
      <c r="C48" s="41" t="s">
        <v>97</v>
      </c>
      <c r="D48" s="39">
        <v>121</v>
      </c>
      <c r="E48" s="33">
        <f t="shared" si="0"/>
        <v>130.68</v>
      </c>
      <c r="F48" s="34">
        <f t="shared" si="1"/>
        <v>181.5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 s="43" t="s">
        <v>105</v>
      </c>
      <c r="B49" s="43" t="s">
        <v>106</v>
      </c>
      <c r="C49" s="39" t="s">
        <v>100</v>
      </c>
      <c r="D49" s="39">
        <v>54.8</v>
      </c>
      <c r="E49" s="33">
        <f t="shared" si="0"/>
        <v>59.184</v>
      </c>
      <c r="F49" s="34">
        <f t="shared" si="1"/>
        <v>82.19999999999999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 s="43" t="s">
        <v>107</v>
      </c>
      <c r="B50" s="43" t="s">
        <v>108</v>
      </c>
      <c r="C50" s="39" t="s">
        <v>97</v>
      </c>
      <c r="D50" s="39">
        <v>121</v>
      </c>
      <c r="E50" s="33">
        <f t="shared" si="0"/>
        <v>130.68</v>
      </c>
      <c r="F50" s="34">
        <f t="shared" si="1"/>
        <v>181.5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 customHeight="1">
      <c r="A51" s="52" t="s">
        <v>109</v>
      </c>
      <c r="B51" s="45" t="s">
        <v>110</v>
      </c>
      <c r="C51" s="38"/>
      <c r="D51" s="39">
        <v>0</v>
      </c>
      <c r="E51" s="33">
        <f t="shared" si="0"/>
        <v>0</v>
      </c>
      <c r="F51" s="34">
        <f t="shared" si="1"/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6" ht="18" customHeight="1">
      <c r="A52" s="40" t="s">
        <v>111</v>
      </c>
      <c r="B52" s="40" t="s">
        <v>112</v>
      </c>
      <c r="C52" s="41" t="s">
        <v>97</v>
      </c>
      <c r="D52" s="39">
        <v>83.0544</v>
      </c>
      <c r="E52" s="33">
        <f t="shared" si="0"/>
        <v>89.69875200000001</v>
      </c>
      <c r="F52" s="34">
        <f t="shared" si="1"/>
        <v>124.58160000000001</v>
      </c>
    </row>
    <row r="53" spans="1:256" ht="12.75" customHeight="1">
      <c r="A53" s="47" t="s">
        <v>113</v>
      </c>
      <c r="B53" s="47" t="s">
        <v>114</v>
      </c>
      <c r="C53" s="41" t="s">
        <v>97</v>
      </c>
      <c r="D53" s="39">
        <v>83.0544</v>
      </c>
      <c r="E53" s="33">
        <f t="shared" si="0"/>
        <v>89.69875200000001</v>
      </c>
      <c r="F53" s="34">
        <f t="shared" si="1"/>
        <v>124.58160000000001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40" t="s">
        <v>115</v>
      </c>
      <c r="B54" s="40" t="s">
        <v>116</v>
      </c>
      <c r="C54" s="41" t="s">
        <v>97</v>
      </c>
      <c r="D54" s="39">
        <v>83.0544</v>
      </c>
      <c r="E54" s="33">
        <f t="shared" si="0"/>
        <v>89.69875200000001</v>
      </c>
      <c r="F54" s="34">
        <f t="shared" si="1"/>
        <v>124.58160000000001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 s="40" t="s">
        <v>117</v>
      </c>
      <c r="B55" s="40" t="s">
        <v>118</v>
      </c>
      <c r="C55" s="41" t="s">
        <v>119</v>
      </c>
      <c r="D55" s="39">
        <v>27.2272</v>
      </c>
      <c r="E55" s="33">
        <f t="shared" si="0"/>
        <v>29.405376</v>
      </c>
      <c r="F55" s="34">
        <f t="shared" si="1"/>
        <v>40.8408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 s="40" t="s">
        <v>120</v>
      </c>
      <c r="B56" s="40" t="s">
        <v>121</v>
      </c>
      <c r="C56" s="41" t="s">
        <v>119</v>
      </c>
      <c r="D56" s="39">
        <v>27.2272</v>
      </c>
      <c r="E56" s="33">
        <f t="shared" si="0"/>
        <v>29.405376</v>
      </c>
      <c r="F56" s="34">
        <f t="shared" si="1"/>
        <v>40.8408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 s="40" t="s">
        <v>122</v>
      </c>
      <c r="B57" s="40" t="s">
        <v>123</v>
      </c>
      <c r="C57" s="41" t="s">
        <v>119</v>
      </c>
      <c r="D57" s="39">
        <v>27.2272</v>
      </c>
      <c r="E57" s="33">
        <f t="shared" si="0"/>
        <v>29.405376</v>
      </c>
      <c r="F57" s="34">
        <f t="shared" si="1"/>
        <v>40.8408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 s="40" t="s">
        <v>124</v>
      </c>
      <c r="B58" s="40" t="s">
        <v>125</v>
      </c>
      <c r="C58" s="41" t="s">
        <v>126</v>
      </c>
      <c r="D58" s="39">
        <v>17.503200000000003</v>
      </c>
      <c r="E58" s="33">
        <f t="shared" si="0"/>
        <v>18.903456000000006</v>
      </c>
      <c r="F58" s="34">
        <f t="shared" si="1"/>
        <v>26.254800000000003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 s="40" t="s">
        <v>127</v>
      </c>
      <c r="B59" s="40" t="s">
        <v>128</v>
      </c>
      <c r="C59" s="41" t="s">
        <v>126</v>
      </c>
      <c r="D59" s="39">
        <v>17.503200000000003</v>
      </c>
      <c r="E59" s="33">
        <f t="shared" si="0"/>
        <v>18.903456000000006</v>
      </c>
      <c r="F59" s="34">
        <f t="shared" si="1"/>
        <v>26.254800000000003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 s="40" t="s">
        <v>129</v>
      </c>
      <c r="B60" s="40" t="s">
        <v>130</v>
      </c>
      <c r="C60" s="41" t="s">
        <v>126</v>
      </c>
      <c r="D60" s="39">
        <v>17.503200000000003</v>
      </c>
      <c r="E60" s="33">
        <f t="shared" si="0"/>
        <v>18.903456000000006</v>
      </c>
      <c r="F60" s="34">
        <f t="shared" si="1"/>
        <v>26.254800000000003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 s="48" t="s">
        <v>131</v>
      </c>
      <c r="B61" s="45" t="s">
        <v>132</v>
      </c>
      <c r="C61" s="38"/>
      <c r="D61" s="39">
        <v>0</v>
      </c>
      <c r="E61" s="33">
        <f t="shared" si="0"/>
        <v>0</v>
      </c>
      <c r="F61" s="34">
        <f t="shared" si="1"/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6" ht="12" customHeight="1">
      <c r="A62" s="47" t="s">
        <v>133</v>
      </c>
      <c r="B62" s="47" t="s">
        <v>134</v>
      </c>
      <c r="C62" s="41" t="s">
        <v>97</v>
      </c>
      <c r="D62" s="39">
        <v>83.0544</v>
      </c>
      <c r="E62" s="33">
        <f t="shared" si="0"/>
        <v>89.69875200000001</v>
      </c>
      <c r="F62" s="34">
        <f t="shared" si="1"/>
        <v>124.58160000000001</v>
      </c>
    </row>
    <row r="63" spans="1:256" ht="13.5" customHeight="1">
      <c r="A63" s="42" t="s">
        <v>135</v>
      </c>
      <c r="B63" s="42" t="s">
        <v>136</v>
      </c>
      <c r="C63" s="41" t="s">
        <v>137</v>
      </c>
      <c r="D63" s="39">
        <v>26.9984</v>
      </c>
      <c r="E63" s="33">
        <f t="shared" si="0"/>
        <v>29.158272000000004</v>
      </c>
      <c r="F63" s="34">
        <f t="shared" si="1"/>
        <v>40.4976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 s="47" t="s">
        <v>138</v>
      </c>
      <c r="B64" s="47" t="s">
        <v>139</v>
      </c>
      <c r="C64" s="41" t="s">
        <v>97</v>
      </c>
      <c r="D64" s="39">
        <v>83.0544</v>
      </c>
      <c r="E64" s="33">
        <f t="shared" si="0"/>
        <v>89.69875200000001</v>
      </c>
      <c r="F64" s="34">
        <f t="shared" si="1"/>
        <v>124.58160000000001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 s="40" t="s">
        <v>140</v>
      </c>
      <c r="B65" s="40" t="s">
        <v>141</v>
      </c>
      <c r="C65" s="41" t="s">
        <v>137</v>
      </c>
      <c r="D65" s="39">
        <v>26.9984</v>
      </c>
      <c r="E65" s="33">
        <f t="shared" si="0"/>
        <v>29.158272000000004</v>
      </c>
      <c r="F65" s="34">
        <f t="shared" si="1"/>
        <v>40.4976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 s="48" t="s">
        <v>142</v>
      </c>
      <c r="B66" s="45" t="s">
        <v>143</v>
      </c>
      <c r="C66" s="38"/>
      <c r="D66" s="39">
        <v>0</v>
      </c>
      <c r="E66" s="33">
        <f t="shared" si="0"/>
        <v>0</v>
      </c>
      <c r="F66" s="34">
        <f t="shared" si="1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6" ht="14.25" customHeight="1">
      <c r="A67" s="43" t="s">
        <v>144</v>
      </c>
      <c r="B67" s="43" t="s">
        <v>145</v>
      </c>
      <c r="C67" s="39" t="s">
        <v>146</v>
      </c>
      <c r="D67" s="39">
        <v>35.464</v>
      </c>
      <c r="E67" s="33">
        <f t="shared" si="0"/>
        <v>38.301120000000004</v>
      </c>
      <c r="F67" s="34">
        <f t="shared" si="1"/>
        <v>53.196</v>
      </c>
    </row>
    <row r="68" spans="1:256" ht="12.75" customHeight="1">
      <c r="A68" s="43" t="s">
        <v>147</v>
      </c>
      <c r="B68" s="43" t="s">
        <v>148</v>
      </c>
      <c r="C68" s="39" t="s">
        <v>146</v>
      </c>
      <c r="D68" s="39">
        <v>35.464</v>
      </c>
      <c r="E68" s="33">
        <f t="shared" si="0"/>
        <v>38.301120000000004</v>
      </c>
      <c r="F68" s="34">
        <f t="shared" si="1"/>
        <v>53.196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 s="43" t="s">
        <v>149</v>
      </c>
      <c r="B69" s="43" t="s">
        <v>150</v>
      </c>
      <c r="C69" s="39" t="s">
        <v>146</v>
      </c>
      <c r="D69" s="39">
        <v>35.464</v>
      </c>
      <c r="E69" s="33">
        <f t="shared" si="0"/>
        <v>38.301120000000004</v>
      </c>
      <c r="F69" s="34">
        <f t="shared" si="1"/>
        <v>53.196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 s="43" t="s">
        <v>149</v>
      </c>
      <c r="B70" s="43" t="s">
        <v>151</v>
      </c>
      <c r="C70" s="39" t="s">
        <v>152</v>
      </c>
      <c r="D70" s="39">
        <v>54.912</v>
      </c>
      <c r="E70" s="33">
        <f t="shared" si="0"/>
        <v>59.30496</v>
      </c>
      <c r="F70" s="34">
        <f t="shared" si="1"/>
        <v>82.368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 customHeight="1">
      <c r="A71" s="53" t="s">
        <v>153</v>
      </c>
      <c r="B71" s="53" t="s">
        <v>154</v>
      </c>
      <c r="C71" s="41" t="s">
        <v>146</v>
      </c>
      <c r="D71" s="39">
        <v>35.464</v>
      </c>
      <c r="E71" s="33">
        <f t="shared" si="0"/>
        <v>38.301120000000004</v>
      </c>
      <c r="F71" s="34">
        <f t="shared" si="1"/>
        <v>53.196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6" ht="15" customHeight="1">
      <c r="A72" s="54" t="s">
        <v>155</v>
      </c>
      <c r="B72" s="54" t="s">
        <v>156</v>
      </c>
      <c r="C72" s="41" t="s">
        <v>146</v>
      </c>
      <c r="D72" s="39">
        <v>35.464</v>
      </c>
      <c r="E72" s="33">
        <f t="shared" si="0"/>
        <v>38.301120000000004</v>
      </c>
      <c r="F72" s="34">
        <f t="shared" si="1"/>
        <v>53.196</v>
      </c>
    </row>
    <row r="73" spans="1:256" ht="12.75" customHeight="1">
      <c r="A73" s="55" t="s">
        <v>157</v>
      </c>
      <c r="B73" s="55" t="s">
        <v>158</v>
      </c>
      <c r="C73" s="41" t="s">
        <v>146</v>
      </c>
      <c r="D73" s="39">
        <v>35.464</v>
      </c>
      <c r="E73" s="33">
        <f aca="true" t="shared" si="2" ref="E73:E136">D73*1.08</f>
        <v>38.301120000000004</v>
      </c>
      <c r="F73" s="34">
        <f aca="true" t="shared" si="3" ref="F73:F136">D73*1.5</f>
        <v>53.196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 s="55" t="s">
        <v>159</v>
      </c>
      <c r="B74" s="55" t="s">
        <v>160</v>
      </c>
      <c r="C74" s="41" t="s">
        <v>146</v>
      </c>
      <c r="D74" s="39">
        <v>35.464</v>
      </c>
      <c r="E74" s="33">
        <f t="shared" si="2"/>
        <v>38.301120000000004</v>
      </c>
      <c r="F74" s="34">
        <f t="shared" si="3"/>
        <v>53.196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 s="55" t="s">
        <v>161</v>
      </c>
      <c r="B75" s="55" t="s">
        <v>162</v>
      </c>
      <c r="C75" s="41" t="s">
        <v>146</v>
      </c>
      <c r="D75" s="39">
        <v>35.464</v>
      </c>
      <c r="E75" s="33">
        <f t="shared" si="2"/>
        <v>38.301120000000004</v>
      </c>
      <c r="F75" s="34">
        <f t="shared" si="3"/>
        <v>53.196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 customHeight="1">
      <c r="A76" s="53" t="s">
        <v>163</v>
      </c>
      <c r="B76" s="53" t="s">
        <v>164</v>
      </c>
      <c r="C76" s="41" t="s">
        <v>146</v>
      </c>
      <c r="D76" s="39">
        <v>35.464</v>
      </c>
      <c r="E76" s="33">
        <f t="shared" si="2"/>
        <v>38.301120000000004</v>
      </c>
      <c r="F76" s="34">
        <f t="shared" si="3"/>
        <v>53.196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6" ht="18" customHeight="1">
      <c r="A77" s="54" t="s">
        <v>165</v>
      </c>
      <c r="B77" s="54" t="s">
        <v>166</v>
      </c>
      <c r="C77" s="41" t="s">
        <v>146</v>
      </c>
      <c r="D77" s="39">
        <v>35.464</v>
      </c>
      <c r="E77" s="33">
        <f t="shared" si="2"/>
        <v>38.301120000000004</v>
      </c>
      <c r="F77" s="34">
        <f t="shared" si="3"/>
        <v>53.196</v>
      </c>
    </row>
    <row r="78" spans="1:6" s="5" customFormat="1" ht="12.75" customHeight="1">
      <c r="A78" s="55" t="s">
        <v>167</v>
      </c>
      <c r="B78" s="55" t="s">
        <v>168</v>
      </c>
      <c r="C78" s="41" t="s">
        <v>146</v>
      </c>
      <c r="D78" s="39">
        <v>35.464</v>
      </c>
      <c r="E78" s="33">
        <f t="shared" si="2"/>
        <v>38.301120000000004</v>
      </c>
      <c r="F78" s="34">
        <f t="shared" si="3"/>
        <v>53.196</v>
      </c>
    </row>
    <row r="79" spans="1:256" ht="12.75" customHeight="1">
      <c r="A79" s="55" t="s">
        <v>169</v>
      </c>
      <c r="B79" s="55" t="s">
        <v>170</v>
      </c>
      <c r="C79" s="41" t="s">
        <v>146</v>
      </c>
      <c r="D79" s="39">
        <v>35.464</v>
      </c>
      <c r="E79" s="33">
        <f t="shared" si="2"/>
        <v>38.301120000000004</v>
      </c>
      <c r="F79" s="34">
        <f t="shared" si="3"/>
        <v>53.196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 s="55" t="s">
        <v>171</v>
      </c>
      <c r="B80" s="55" t="s">
        <v>172</v>
      </c>
      <c r="C80" s="41" t="s">
        <v>146</v>
      </c>
      <c r="D80" s="39">
        <v>35.464</v>
      </c>
      <c r="E80" s="33">
        <f t="shared" si="2"/>
        <v>38.301120000000004</v>
      </c>
      <c r="F80" s="34">
        <f t="shared" si="3"/>
        <v>53.196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3.5" customHeight="1">
      <c r="A81" s="53" t="s">
        <v>173</v>
      </c>
      <c r="B81" s="53" t="s">
        <v>174</v>
      </c>
      <c r="C81" s="41" t="s">
        <v>146</v>
      </c>
      <c r="D81" s="39">
        <v>35.464</v>
      </c>
      <c r="E81" s="33">
        <f t="shared" si="2"/>
        <v>38.301120000000004</v>
      </c>
      <c r="F81" s="34">
        <f t="shared" si="3"/>
        <v>53.196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 s="54" t="s">
        <v>175</v>
      </c>
      <c r="B82" s="54" t="s">
        <v>176</v>
      </c>
      <c r="C82" s="41" t="s">
        <v>146</v>
      </c>
      <c r="D82" s="39">
        <v>35.464</v>
      </c>
      <c r="E82" s="33">
        <f t="shared" si="2"/>
        <v>38.301120000000004</v>
      </c>
      <c r="F82" s="34">
        <f t="shared" si="3"/>
        <v>53.196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6" ht="15" customHeight="1">
      <c r="A83" s="55" t="s">
        <v>177</v>
      </c>
      <c r="B83" s="55" t="s">
        <v>178</v>
      </c>
      <c r="C83" s="41" t="s">
        <v>146</v>
      </c>
      <c r="D83" s="39">
        <v>35.464</v>
      </c>
      <c r="E83" s="33">
        <f t="shared" si="2"/>
        <v>38.301120000000004</v>
      </c>
      <c r="F83" s="34">
        <f t="shared" si="3"/>
        <v>53.196</v>
      </c>
    </row>
    <row r="84" spans="1:256" ht="15" customHeight="1">
      <c r="A84" s="44" t="s">
        <v>179</v>
      </c>
      <c r="B84" s="45" t="s">
        <v>180</v>
      </c>
      <c r="C84" s="38"/>
      <c r="D84" s="39">
        <v>0</v>
      </c>
      <c r="E84" s="33">
        <f t="shared" si="2"/>
        <v>0</v>
      </c>
      <c r="F84" s="34">
        <f t="shared" si="3"/>
        <v>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3.5" customHeight="1">
      <c r="A85" s="53" t="s">
        <v>181</v>
      </c>
      <c r="B85" s="53" t="s">
        <v>182</v>
      </c>
      <c r="C85" s="41" t="s">
        <v>146</v>
      </c>
      <c r="D85" s="39">
        <v>35.464</v>
      </c>
      <c r="E85" s="33">
        <f t="shared" si="2"/>
        <v>38.301120000000004</v>
      </c>
      <c r="F85" s="34">
        <f t="shared" si="3"/>
        <v>53.196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 s="54" t="s">
        <v>183</v>
      </c>
      <c r="B86" s="54" t="s">
        <v>184</v>
      </c>
      <c r="C86" s="41" t="s">
        <v>146</v>
      </c>
      <c r="D86" s="39">
        <v>35.464</v>
      </c>
      <c r="E86" s="33">
        <f t="shared" si="2"/>
        <v>38.301120000000004</v>
      </c>
      <c r="F86" s="34">
        <f t="shared" si="3"/>
        <v>53.196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 s="55" t="s">
        <v>185</v>
      </c>
      <c r="B87" s="55" t="s">
        <v>186</v>
      </c>
      <c r="C87" s="41" t="s">
        <v>146</v>
      </c>
      <c r="D87" s="39">
        <v>35.464</v>
      </c>
      <c r="E87" s="33">
        <f t="shared" si="2"/>
        <v>38.301120000000004</v>
      </c>
      <c r="F87" s="34">
        <f t="shared" si="3"/>
        <v>53.196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6" ht="18" customHeight="1">
      <c r="A88" s="44" t="s">
        <v>187</v>
      </c>
      <c r="B88" s="45" t="s">
        <v>188</v>
      </c>
      <c r="C88" s="38"/>
      <c r="D88" s="39">
        <v>0</v>
      </c>
      <c r="E88" s="33">
        <f t="shared" si="2"/>
        <v>0</v>
      </c>
      <c r="F88" s="34">
        <f t="shared" si="3"/>
        <v>0</v>
      </c>
    </row>
    <row r="89" spans="1:256" ht="12.75" customHeight="1">
      <c r="A89" s="56" t="s">
        <v>189</v>
      </c>
      <c r="B89" s="56" t="s">
        <v>190</v>
      </c>
      <c r="C89" s="32" t="s">
        <v>191</v>
      </c>
      <c r="D89" s="33">
        <v>18</v>
      </c>
      <c r="E89" s="33">
        <f t="shared" si="2"/>
        <v>19.44</v>
      </c>
      <c r="F89" s="34">
        <f t="shared" si="3"/>
        <v>27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3.5" customHeight="1">
      <c r="A90" s="57" t="s">
        <v>192</v>
      </c>
      <c r="B90" s="57" t="s">
        <v>193</v>
      </c>
      <c r="C90" s="32" t="s">
        <v>191</v>
      </c>
      <c r="D90" s="33">
        <v>18</v>
      </c>
      <c r="E90" s="33">
        <f t="shared" si="2"/>
        <v>19.44</v>
      </c>
      <c r="F90" s="34">
        <f t="shared" si="3"/>
        <v>27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 customHeight="1">
      <c r="A91" s="56" t="s">
        <v>194</v>
      </c>
      <c r="B91" s="56" t="s">
        <v>195</v>
      </c>
      <c r="C91" s="32" t="s">
        <v>191</v>
      </c>
      <c r="D91" s="33">
        <v>18</v>
      </c>
      <c r="E91" s="33">
        <f t="shared" si="2"/>
        <v>19.44</v>
      </c>
      <c r="F91" s="34">
        <f t="shared" si="3"/>
        <v>27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6" ht="12.75" customHeight="1">
      <c r="A92" s="58" t="s">
        <v>196</v>
      </c>
      <c r="B92" s="58" t="s">
        <v>197</v>
      </c>
      <c r="C92" s="32" t="s">
        <v>191</v>
      </c>
      <c r="D92" s="33">
        <v>18</v>
      </c>
      <c r="E92" s="33">
        <f t="shared" si="2"/>
        <v>19.44</v>
      </c>
      <c r="F92" s="34">
        <f t="shared" si="3"/>
        <v>27</v>
      </c>
    </row>
    <row r="93" spans="1:256" ht="12.75" customHeight="1">
      <c r="A93" s="59" t="s">
        <v>198</v>
      </c>
      <c r="B93" s="60" t="s">
        <v>199</v>
      </c>
      <c r="C93" s="32" t="s">
        <v>191</v>
      </c>
      <c r="D93" s="33">
        <v>18</v>
      </c>
      <c r="E93" s="33">
        <f t="shared" si="2"/>
        <v>19.44</v>
      </c>
      <c r="F93" s="34">
        <f t="shared" si="3"/>
        <v>27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 customHeight="1">
      <c r="A94" s="61" t="s">
        <v>200</v>
      </c>
      <c r="B94" s="62" t="s">
        <v>201</v>
      </c>
      <c r="C94" s="32" t="s">
        <v>191</v>
      </c>
      <c r="D94" s="33">
        <v>18</v>
      </c>
      <c r="E94" s="33">
        <f t="shared" si="2"/>
        <v>19.44</v>
      </c>
      <c r="F94" s="34">
        <f t="shared" si="3"/>
        <v>27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3.5" customHeight="1">
      <c r="A95" s="63" t="s">
        <v>202</v>
      </c>
      <c r="B95" s="64" t="s">
        <v>203</v>
      </c>
      <c r="C95" s="32" t="s">
        <v>191</v>
      </c>
      <c r="D95" s="33">
        <v>18</v>
      </c>
      <c r="E95" s="33">
        <f t="shared" si="2"/>
        <v>19.44</v>
      </c>
      <c r="F95" s="34">
        <f t="shared" si="3"/>
        <v>27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 customHeight="1">
      <c r="A96" s="44" t="s">
        <v>204</v>
      </c>
      <c r="B96" s="45" t="s">
        <v>205</v>
      </c>
      <c r="C96" s="38"/>
      <c r="D96" s="39">
        <v>0</v>
      </c>
      <c r="E96" s="33">
        <f t="shared" si="2"/>
        <v>0</v>
      </c>
      <c r="F96" s="34">
        <f t="shared" si="3"/>
        <v>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 customHeight="1">
      <c r="A97" s="40" t="s">
        <v>206</v>
      </c>
      <c r="B97" s="40" t="s">
        <v>207</v>
      </c>
      <c r="C97" s="41" t="s">
        <v>208</v>
      </c>
      <c r="D97" s="39">
        <v>14.8</v>
      </c>
      <c r="E97" s="33">
        <f t="shared" si="2"/>
        <v>15.984000000000002</v>
      </c>
      <c r="F97" s="34">
        <f t="shared" si="3"/>
        <v>22.200000000000003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 customHeight="1">
      <c r="A98" s="40" t="s">
        <v>209</v>
      </c>
      <c r="B98" s="40" t="s">
        <v>210</v>
      </c>
      <c r="C98" s="41" t="s">
        <v>208</v>
      </c>
      <c r="D98" s="39">
        <v>14.8</v>
      </c>
      <c r="E98" s="33">
        <f t="shared" si="2"/>
        <v>15.984000000000002</v>
      </c>
      <c r="F98" s="34">
        <f t="shared" si="3"/>
        <v>22.200000000000003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3.5" customHeight="1">
      <c r="A99" s="42" t="s">
        <v>211</v>
      </c>
      <c r="B99" s="42" t="s">
        <v>212</v>
      </c>
      <c r="C99" s="41" t="s">
        <v>208</v>
      </c>
      <c r="D99" s="39">
        <v>14.8</v>
      </c>
      <c r="E99" s="33">
        <f t="shared" si="2"/>
        <v>15.984000000000002</v>
      </c>
      <c r="F99" s="34">
        <f t="shared" si="3"/>
        <v>22.200000000000003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6" ht="14.25" customHeight="1">
      <c r="A100" s="40" t="s">
        <v>213</v>
      </c>
      <c r="B100" s="40" t="s">
        <v>214</v>
      </c>
      <c r="C100" s="41" t="s">
        <v>208</v>
      </c>
      <c r="D100" s="39">
        <v>14.8</v>
      </c>
      <c r="E100" s="33">
        <f t="shared" si="2"/>
        <v>15.984000000000002</v>
      </c>
      <c r="F100" s="34">
        <f t="shared" si="3"/>
        <v>22.200000000000003</v>
      </c>
    </row>
    <row r="101" spans="1:256" ht="12.75" customHeight="1">
      <c r="A101" s="40" t="s">
        <v>215</v>
      </c>
      <c r="B101" s="40" t="s">
        <v>216</v>
      </c>
      <c r="C101" s="41" t="s">
        <v>208</v>
      </c>
      <c r="D101" s="39">
        <v>14.8</v>
      </c>
      <c r="E101" s="33">
        <f t="shared" si="2"/>
        <v>15.984000000000002</v>
      </c>
      <c r="F101" s="34">
        <f t="shared" si="3"/>
        <v>22.200000000000003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>
      <c r="A102" s="48" t="s">
        <v>217</v>
      </c>
      <c r="B102" s="45" t="s">
        <v>218</v>
      </c>
      <c r="C102" s="38"/>
      <c r="D102" s="39">
        <v>0</v>
      </c>
      <c r="E102" s="33">
        <f t="shared" si="2"/>
        <v>0</v>
      </c>
      <c r="F102" s="34">
        <f t="shared" si="3"/>
        <v>0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 customHeight="1">
      <c r="A103" s="47" t="s">
        <v>219</v>
      </c>
      <c r="B103" s="47" t="s">
        <v>220</v>
      </c>
      <c r="C103" s="41" t="s">
        <v>21</v>
      </c>
      <c r="D103" s="39">
        <v>44</v>
      </c>
      <c r="E103" s="33">
        <f t="shared" si="2"/>
        <v>47.52</v>
      </c>
      <c r="F103" s="34">
        <f t="shared" si="3"/>
        <v>66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 customHeight="1">
      <c r="A104" s="40" t="s">
        <v>221</v>
      </c>
      <c r="B104" s="47" t="s">
        <v>222</v>
      </c>
      <c r="C104" s="41" t="s">
        <v>21</v>
      </c>
      <c r="D104" s="39">
        <v>44</v>
      </c>
      <c r="E104" s="33">
        <f t="shared" si="2"/>
        <v>47.52</v>
      </c>
      <c r="F104" s="34">
        <f t="shared" si="3"/>
        <v>66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6" ht="15" customHeight="1">
      <c r="A105" s="40" t="s">
        <v>223</v>
      </c>
      <c r="B105" s="40" t="s">
        <v>224</v>
      </c>
      <c r="C105" s="41" t="s">
        <v>21</v>
      </c>
      <c r="D105" s="39">
        <v>44</v>
      </c>
      <c r="E105" s="33">
        <f t="shared" si="2"/>
        <v>47.52</v>
      </c>
      <c r="F105" s="34">
        <f t="shared" si="3"/>
        <v>66</v>
      </c>
    </row>
    <row r="106" spans="1:6" ht="15" customHeight="1">
      <c r="A106" s="40" t="s">
        <v>225</v>
      </c>
      <c r="B106" s="40" t="s">
        <v>226</v>
      </c>
      <c r="C106" s="41" t="s">
        <v>227</v>
      </c>
      <c r="D106" s="39">
        <v>44</v>
      </c>
      <c r="E106" s="33">
        <f t="shared" si="2"/>
        <v>47.52</v>
      </c>
      <c r="F106" s="34">
        <f t="shared" si="3"/>
        <v>66</v>
      </c>
    </row>
    <row r="107" spans="1:256" ht="12.75" customHeight="1">
      <c r="A107" s="43" t="s">
        <v>228</v>
      </c>
      <c r="B107" s="43" t="s">
        <v>229</v>
      </c>
      <c r="C107" s="39" t="s">
        <v>152</v>
      </c>
      <c r="D107" s="39">
        <v>72</v>
      </c>
      <c r="E107" s="33">
        <f t="shared" si="2"/>
        <v>77.76</v>
      </c>
      <c r="F107" s="34">
        <f t="shared" si="3"/>
        <v>108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 customHeight="1">
      <c r="A108" s="43" t="s">
        <v>230</v>
      </c>
      <c r="B108" s="43" t="s">
        <v>231</v>
      </c>
      <c r="C108" s="39" t="s">
        <v>152</v>
      </c>
      <c r="D108" s="39">
        <v>72</v>
      </c>
      <c r="E108" s="33">
        <f t="shared" si="2"/>
        <v>77.76</v>
      </c>
      <c r="F108" s="34">
        <f t="shared" si="3"/>
        <v>108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 customHeight="1">
      <c r="A109" s="31" t="s">
        <v>232</v>
      </c>
      <c r="B109" s="31" t="s">
        <v>233</v>
      </c>
      <c r="C109" s="65" t="s">
        <v>21</v>
      </c>
      <c r="D109" s="33">
        <v>31</v>
      </c>
      <c r="E109" s="33">
        <f t="shared" si="2"/>
        <v>33.480000000000004</v>
      </c>
      <c r="F109" s="34">
        <f t="shared" si="3"/>
        <v>46.5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 customHeight="1">
      <c r="A110" s="31" t="s">
        <v>234</v>
      </c>
      <c r="B110" s="31" t="s">
        <v>235</v>
      </c>
      <c r="C110" s="65" t="s">
        <v>21</v>
      </c>
      <c r="D110" s="33">
        <v>31</v>
      </c>
      <c r="E110" s="33">
        <f t="shared" si="2"/>
        <v>33.480000000000004</v>
      </c>
      <c r="F110" s="34">
        <f t="shared" si="3"/>
        <v>46.5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customHeight="1">
      <c r="A111" s="48" t="s">
        <v>236</v>
      </c>
      <c r="B111" s="45" t="s">
        <v>237</v>
      </c>
      <c r="C111" s="38"/>
      <c r="D111" s="39">
        <v>0</v>
      </c>
      <c r="E111" s="33">
        <f t="shared" si="2"/>
        <v>0</v>
      </c>
      <c r="F111" s="34">
        <f t="shared" si="3"/>
        <v>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 customHeight="1">
      <c r="A112" s="55" t="s">
        <v>238</v>
      </c>
      <c r="B112" s="55" t="s">
        <v>239</v>
      </c>
      <c r="C112" s="41" t="s">
        <v>191</v>
      </c>
      <c r="D112" s="39">
        <v>18</v>
      </c>
      <c r="E112" s="33">
        <f t="shared" si="2"/>
        <v>19.44</v>
      </c>
      <c r="F112" s="34">
        <f t="shared" si="3"/>
        <v>27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 customHeight="1">
      <c r="A113" s="55" t="s">
        <v>240</v>
      </c>
      <c r="B113" s="55" t="s">
        <v>241</v>
      </c>
      <c r="C113" s="41" t="s">
        <v>191</v>
      </c>
      <c r="D113" s="39">
        <v>18</v>
      </c>
      <c r="E113" s="33">
        <f t="shared" si="2"/>
        <v>19.44</v>
      </c>
      <c r="F113" s="34">
        <f t="shared" si="3"/>
        <v>27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 customHeight="1">
      <c r="A114" s="55" t="s">
        <v>242</v>
      </c>
      <c r="B114" s="55" t="s">
        <v>243</v>
      </c>
      <c r="C114" s="41" t="s">
        <v>191</v>
      </c>
      <c r="D114" s="39">
        <v>18</v>
      </c>
      <c r="E114" s="33">
        <f t="shared" si="2"/>
        <v>19.44</v>
      </c>
      <c r="F114" s="34">
        <f t="shared" si="3"/>
        <v>27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6" ht="13.5" customHeight="1">
      <c r="A115" s="55" t="s">
        <v>244</v>
      </c>
      <c r="B115" s="55" t="s">
        <v>245</v>
      </c>
      <c r="C115" s="41" t="s">
        <v>34</v>
      </c>
      <c r="D115" s="39">
        <v>52.5096</v>
      </c>
      <c r="E115" s="33">
        <f t="shared" si="2"/>
        <v>56.710368</v>
      </c>
      <c r="F115" s="34">
        <f t="shared" si="3"/>
        <v>78.7644</v>
      </c>
    </row>
    <row r="116" spans="1:256" ht="12.75" customHeight="1">
      <c r="A116" s="55" t="s">
        <v>246</v>
      </c>
      <c r="B116" s="55" t="s">
        <v>247</v>
      </c>
      <c r="C116" s="41" t="s">
        <v>191</v>
      </c>
      <c r="D116" s="39">
        <v>18</v>
      </c>
      <c r="E116" s="33">
        <f t="shared" si="2"/>
        <v>19.44</v>
      </c>
      <c r="F116" s="34">
        <f t="shared" si="3"/>
        <v>27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 customHeight="1">
      <c r="A117" s="55" t="s">
        <v>248</v>
      </c>
      <c r="B117" s="55" t="s">
        <v>249</v>
      </c>
      <c r="C117" s="41" t="s">
        <v>191</v>
      </c>
      <c r="D117" s="39">
        <v>18</v>
      </c>
      <c r="E117" s="33">
        <f t="shared" si="2"/>
        <v>19.44</v>
      </c>
      <c r="F117" s="34">
        <f t="shared" si="3"/>
        <v>27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 customHeight="1">
      <c r="A118" s="55" t="s">
        <v>250</v>
      </c>
      <c r="B118" s="55" t="s">
        <v>251</v>
      </c>
      <c r="C118" s="41" t="s">
        <v>191</v>
      </c>
      <c r="D118" s="39">
        <v>18</v>
      </c>
      <c r="E118" s="33">
        <f t="shared" si="2"/>
        <v>19.44</v>
      </c>
      <c r="F118" s="34">
        <f t="shared" si="3"/>
        <v>27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3.5" customHeight="1">
      <c r="A119" s="55" t="s">
        <v>252</v>
      </c>
      <c r="B119" s="55" t="s">
        <v>253</v>
      </c>
      <c r="C119" s="41" t="s">
        <v>34</v>
      </c>
      <c r="D119" s="39">
        <v>52.5096</v>
      </c>
      <c r="E119" s="33">
        <f t="shared" si="2"/>
        <v>56.710368</v>
      </c>
      <c r="F119" s="34">
        <f t="shared" si="3"/>
        <v>78.7644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.75" customHeight="1">
      <c r="A120" s="66" t="s">
        <v>254</v>
      </c>
      <c r="B120" s="45" t="s">
        <v>255</v>
      </c>
      <c r="C120" s="38"/>
      <c r="D120" s="39">
        <v>0</v>
      </c>
      <c r="E120" s="33">
        <f t="shared" si="2"/>
        <v>0</v>
      </c>
      <c r="F120" s="34">
        <f t="shared" si="3"/>
        <v>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 customHeight="1">
      <c r="A121" s="55" t="s">
        <v>256</v>
      </c>
      <c r="B121" s="55" t="s">
        <v>257</v>
      </c>
      <c r="C121" s="41" t="s">
        <v>21</v>
      </c>
      <c r="D121" s="39">
        <v>39.010400000000004</v>
      </c>
      <c r="E121" s="33">
        <f t="shared" si="2"/>
        <v>42.131232000000004</v>
      </c>
      <c r="F121" s="34">
        <f t="shared" si="3"/>
        <v>58.515600000000006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 customHeight="1">
      <c r="A122" s="55" t="s">
        <v>258</v>
      </c>
      <c r="B122" s="55" t="s">
        <v>259</v>
      </c>
      <c r="C122" s="41" t="s">
        <v>21</v>
      </c>
      <c r="D122" s="39">
        <v>39.010400000000004</v>
      </c>
      <c r="E122" s="33">
        <f t="shared" si="2"/>
        <v>42.131232000000004</v>
      </c>
      <c r="F122" s="34">
        <f t="shared" si="3"/>
        <v>58.515600000000006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 customHeight="1">
      <c r="A123" s="55" t="s">
        <v>260</v>
      </c>
      <c r="B123" s="55" t="s">
        <v>261</v>
      </c>
      <c r="C123" s="41" t="s">
        <v>21</v>
      </c>
      <c r="D123" s="39">
        <v>39.010400000000004</v>
      </c>
      <c r="E123" s="33">
        <f t="shared" si="2"/>
        <v>42.131232000000004</v>
      </c>
      <c r="F123" s="34">
        <f t="shared" si="3"/>
        <v>58.515600000000006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6" ht="18" customHeight="1">
      <c r="A124" s="55" t="s">
        <v>262</v>
      </c>
      <c r="B124" s="55" t="s">
        <v>263</v>
      </c>
      <c r="C124" s="41" t="s">
        <v>21</v>
      </c>
      <c r="D124" s="39">
        <v>39.010400000000004</v>
      </c>
      <c r="E124" s="33">
        <f t="shared" si="2"/>
        <v>42.131232000000004</v>
      </c>
      <c r="F124" s="34">
        <f t="shared" si="3"/>
        <v>58.515600000000006</v>
      </c>
    </row>
    <row r="125" spans="1:256" ht="15" customHeight="1">
      <c r="A125" s="48" t="s">
        <v>264</v>
      </c>
      <c r="B125" s="45" t="s">
        <v>265</v>
      </c>
      <c r="C125" s="38"/>
      <c r="D125" s="39">
        <v>0</v>
      </c>
      <c r="E125" s="33">
        <f t="shared" si="2"/>
        <v>0</v>
      </c>
      <c r="F125" s="34">
        <f t="shared" si="3"/>
        <v>0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 customHeight="1">
      <c r="A126" s="55" t="s">
        <v>266</v>
      </c>
      <c r="B126" s="55" t="s">
        <v>267</v>
      </c>
      <c r="C126" s="41" t="s">
        <v>21</v>
      </c>
      <c r="D126" s="39">
        <v>41.7</v>
      </c>
      <c r="E126" s="33">
        <f t="shared" si="2"/>
        <v>45.03600000000001</v>
      </c>
      <c r="F126" s="34">
        <f t="shared" si="3"/>
        <v>62.550000000000004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 customHeight="1">
      <c r="A127" s="55" t="s">
        <v>268</v>
      </c>
      <c r="B127" s="55" t="s">
        <v>269</v>
      </c>
      <c r="C127" s="41" t="s">
        <v>21</v>
      </c>
      <c r="D127" s="39">
        <v>41.7</v>
      </c>
      <c r="E127" s="33">
        <f t="shared" si="2"/>
        <v>45.03600000000001</v>
      </c>
      <c r="F127" s="34">
        <f t="shared" si="3"/>
        <v>62.550000000000004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 customHeight="1">
      <c r="A128" s="55" t="s">
        <v>270</v>
      </c>
      <c r="B128" s="55" t="s">
        <v>271</v>
      </c>
      <c r="C128" s="41" t="s">
        <v>21</v>
      </c>
      <c r="D128" s="39">
        <v>41.7</v>
      </c>
      <c r="E128" s="33">
        <f t="shared" si="2"/>
        <v>45.03600000000001</v>
      </c>
      <c r="F128" s="34">
        <f t="shared" si="3"/>
        <v>62.550000000000004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 customHeight="1">
      <c r="A129" s="55" t="s">
        <v>272</v>
      </c>
      <c r="B129" s="55" t="s">
        <v>273</v>
      </c>
      <c r="C129" s="41" t="s">
        <v>21</v>
      </c>
      <c r="D129" s="39">
        <v>41.7</v>
      </c>
      <c r="E129" s="33">
        <f t="shared" si="2"/>
        <v>45.03600000000001</v>
      </c>
      <c r="F129" s="34">
        <f t="shared" si="3"/>
        <v>62.550000000000004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 customHeight="1">
      <c r="A130" s="55" t="s">
        <v>274</v>
      </c>
      <c r="B130" s="55" t="s">
        <v>275</v>
      </c>
      <c r="C130" s="41" t="s">
        <v>21</v>
      </c>
      <c r="D130" s="39">
        <v>41.7</v>
      </c>
      <c r="E130" s="33">
        <f t="shared" si="2"/>
        <v>45.03600000000001</v>
      </c>
      <c r="F130" s="34">
        <f t="shared" si="3"/>
        <v>62.550000000000004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6" ht="14.25" customHeight="1">
      <c r="A131" s="55" t="s">
        <v>276</v>
      </c>
      <c r="B131" s="55" t="s">
        <v>277</v>
      </c>
      <c r="C131" s="41" t="s">
        <v>21</v>
      </c>
      <c r="D131" s="39">
        <v>41.7</v>
      </c>
      <c r="E131" s="33">
        <f t="shared" si="2"/>
        <v>45.03600000000001</v>
      </c>
      <c r="F131" s="34">
        <f t="shared" si="3"/>
        <v>62.550000000000004</v>
      </c>
    </row>
    <row r="132" spans="1:256" ht="12.75" customHeight="1">
      <c r="A132" s="55" t="s">
        <v>278</v>
      </c>
      <c r="B132" s="55" t="s">
        <v>279</v>
      </c>
      <c r="C132" s="41" t="s">
        <v>21</v>
      </c>
      <c r="D132" s="39">
        <v>41.7</v>
      </c>
      <c r="E132" s="33">
        <f t="shared" si="2"/>
        <v>45.03600000000001</v>
      </c>
      <c r="F132" s="34">
        <f t="shared" si="3"/>
        <v>62.550000000000004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 customHeight="1">
      <c r="A133" s="55" t="s">
        <v>280</v>
      </c>
      <c r="B133" s="55" t="s">
        <v>281</v>
      </c>
      <c r="C133" s="41" t="s">
        <v>21</v>
      </c>
      <c r="D133" s="39">
        <v>41.7</v>
      </c>
      <c r="E133" s="33">
        <f t="shared" si="2"/>
        <v>45.03600000000001</v>
      </c>
      <c r="F133" s="34">
        <f t="shared" si="3"/>
        <v>62.550000000000004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 customHeight="1">
      <c r="A134" s="55" t="s">
        <v>282</v>
      </c>
      <c r="B134" s="55" t="s">
        <v>283</v>
      </c>
      <c r="C134" s="41" t="s">
        <v>21</v>
      </c>
      <c r="D134" s="39">
        <v>41.7</v>
      </c>
      <c r="E134" s="33">
        <f t="shared" si="2"/>
        <v>45.03600000000001</v>
      </c>
      <c r="F134" s="34">
        <f t="shared" si="3"/>
        <v>62.550000000000004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3.5" customHeight="1">
      <c r="A135" s="55" t="s">
        <v>284</v>
      </c>
      <c r="B135" s="55" t="s">
        <v>285</v>
      </c>
      <c r="C135" s="41" t="s">
        <v>21</v>
      </c>
      <c r="D135" s="39">
        <v>41.7</v>
      </c>
      <c r="E135" s="33">
        <f t="shared" si="2"/>
        <v>45.03600000000001</v>
      </c>
      <c r="F135" s="34">
        <f t="shared" si="3"/>
        <v>62.550000000000004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 customHeight="1">
      <c r="A136" s="48" t="s">
        <v>286</v>
      </c>
      <c r="B136" s="54"/>
      <c r="C136" s="38"/>
      <c r="D136" s="39">
        <v>0</v>
      </c>
      <c r="E136" s="33">
        <f t="shared" si="2"/>
        <v>0</v>
      </c>
      <c r="F136" s="34">
        <f t="shared" si="3"/>
        <v>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6" s="51" customFormat="1" ht="12.75" customHeight="1">
      <c r="A137" s="58" t="s">
        <v>287</v>
      </c>
      <c r="B137" s="58" t="s">
        <v>288</v>
      </c>
      <c r="C137" s="32" t="s">
        <v>191</v>
      </c>
      <c r="D137" s="33">
        <v>36</v>
      </c>
      <c r="E137" s="33">
        <f aca="true" t="shared" si="4" ref="E137:E200">D137*1.08</f>
        <v>38.88</v>
      </c>
      <c r="F137" s="34">
        <f aca="true" t="shared" si="5" ref="F137:F200">D137*1.5</f>
        <v>54</v>
      </c>
    </row>
    <row r="138" spans="1:6" s="51" customFormat="1" ht="12.75" customHeight="1">
      <c r="A138" s="58" t="s">
        <v>289</v>
      </c>
      <c r="B138" s="58" t="s">
        <v>290</v>
      </c>
      <c r="C138" s="32" t="s">
        <v>191</v>
      </c>
      <c r="D138" s="33">
        <v>36</v>
      </c>
      <c r="E138" s="33">
        <f t="shared" si="4"/>
        <v>38.88</v>
      </c>
      <c r="F138" s="34">
        <f t="shared" si="5"/>
        <v>54</v>
      </c>
    </row>
    <row r="139" spans="1:256" ht="12.75" customHeight="1">
      <c r="A139" s="58" t="s">
        <v>291</v>
      </c>
      <c r="B139" s="58" t="s">
        <v>292</v>
      </c>
      <c r="C139" s="32" t="s">
        <v>293</v>
      </c>
      <c r="D139" s="33">
        <v>16</v>
      </c>
      <c r="E139" s="33">
        <f t="shared" si="4"/>
        <v>17.28</v>
      </c>
      <c r="F139" s="34">
        <f t="shared" si="5"/>
        <v>24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6" ht="15" customHeight="1">
      <c r="A140" s="58" t="s">
        <v>294</v>
      </c>
      <c r="B140" s="58" t="s">
        <v>295</v>
      </c>
      <c r="C140" s="32" t="s">
        <v>293</v>
      </c>
      <c r="D140" s="33">
        <v>16</v>
      </c>
      <c r="E140" s="33">
        <f t="shared" si="4"/>
        <v>17.28</v>
      </c>
      <c r="F140" s="34">
        <f t="shared" si="5"/>
        <v>24</v>
      </c>
    </row>
    <row r="141" spans="1:256" ht="16.5" customHeight="1">
      <c r="A141" s="58" t="s">
        <v>296</v>
      </c>
      <c r="B141" s="58" t="s">
        <v>297</v>
      </c>
      <c r="C141" s="32" t="s">
        <v>293</v>
      </c>
      <c r="D141" s="33">
        <v>16</v>
      </c>
      <c r="E141" s="33">
        <f t="shared" si="4"/>
        <v>17.28</v>
      </c>
      <c r="F141" s="34">
        <f t="shared" si="5"/>
        <v>24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8" customHeight="1">
      <c r="A142" s="48" t="s">
        <v>298</v>
      </c>
      <c r="B142" s="67" t="s">
        <v>299</v>
      </c>
      <c r="C142" s="38"/>
      <c r="D142" s="39">
        <v>0</v>
      </c>
      <c r="E142" s="33">
        <f t="shared" si="4"/>
        <v>0</v>
      </c>
      <c r="F142" s="34">
        <f t="shared" si="5"/>
        <v>0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3.5" customHeight="1">
      <c r="A143" s="42" t="s">
        <v>300</v>
      </c>
      <c r="B143" s="42" t="s">
        <v>301</v>
      </c>
      <c r="C143" s="41" t="s">
        <v>227</v>
      </c>
      <c r="D143" s="39">
        <v>39.1248</v>
      </c>
      <c r="E143" s="33">
        <f t="shared" si="4"/>
        <v>42.254784</v>
      </c>
      <c r="F143" s="34">
        <f t="shared" si="5"/>
        <v>58.687200000000004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3.5" customHeight="1">
      <c r="A144" s="68" t="s">
        <v>302</v>
      </c>
      <c r="B144" s="68" t="s">
        <v>303</v>
      </c>
      <c r="C144" s="32" t="s">
        <v>152</v>
      </c>
      <c r="D144" s="33">
        <v>56.17040000000001</v>
      </c>
      <c r="E144" s="33">
        <f t="shared" si="4"/>
        <v>60.66403200000001</v>
      </c>
      <c r="F144" s="34">
        <f t="shared" si="5"/>
        <v>84.25560000000002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3.5" customHeight="1">
      <c r="A145" s="68" t="s">
        <v>304</v>
      </c>
      <c r="B145" s="68" t="s">
        <v>305</v>
      </c>
      <c r="C145" s="32" t="s">
        <v>191</v>
      </c>
      <c r="D145" s="33">
        <v>18</v>
      </c>
      <c r="E145" s="33">
        <f t="shared" si="4"/>
        <v>19.44</v>
      </c>
      <c r="F145" s="34">
        <f t="shared" si="5"/>
        <v>27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3.5" customHeight="1">
      <c r="A146" s="68" t="s">
        <v>306</v>
      </c>
      <c r="B146" s="68" t="s">
        <v>307</v>
      </c>
      <c r="C146" s="32" t="s">
        <v>191</v>
      </c>
      <c r="D146" s="33">
        <v>18</v>
      </c>
      <c r="E146" s="33">
        <f t="shared" si="4"/>
        <v>19.44</v>
      </c>
      <c r="F146" s="34">
        <f t="shared" si="5"/>
        <v>27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3.5" customHeight="1">
      <c r="A147" s="68" t="s">
        <v>308</v>
      </c>
      <c r="B147" s="68" t="s">
        <v>309</v>
      </c>
      <c r="C147" s="32" t="s">
        <v>191</v>
      </c>
      <c r="D147" s="33">
        <v>18</v>
      </c>
      <c r="E147" s="33">
        <f t="shared" si="4"/>
        <v>19.44</v>
      </c>
      <c r="F147" s="34">
        <f t="shared" si="5"/>
        <v>27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" customHeight="1">
      <c r="A148" s="48" t="s">
        <v>310</v>
      </c>
      <c r="B148" s="45" t="s">
        <v>311</v>
      </c>
      <c r="C148" s="38"/>
      <c r="D148" s="39">
        <v>0</v>
      </c>
      <c r="E148" s="33">
        <f t="shared" si="4"/>
        <v>0</v>
      </c>
      <c r="F148" s="34">
        <f t="shared" si="5"/>
        <v>0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6" s="5" customFormat="1" ht="12.75" customHeight="1">
      <c r="A149" s="31" t="s">
        <v>312</v>
      </c>
      <c r="B149" s="31" t="s">
        <v>313</v>
      </c>
      <c r="C149" s="32" t="s">
        <v>21</v>
      </c>
      <c r="D149" s="33">
        <v>35</v>
      </c>
      <c r="E149" s="33">
        <f t="shared" si="4"/>
        <v>37.800000000000004</v>
      </c>
      <c r="F149" s="34">
        <f t="shared" si="5"/>
        <v>52.5</v>
      </c>
    </row>
    <row r="150" spans="1:6" s="5" customFormat="1" ht="12.75" customHeight="1">
      <c r="A150" s="31" t="s">
        <v>314</v>
      </c>
      <c r="B150" s="31" t="s">
        <v>315</v>
      </c>
      <c r="C150" s="32" t="s">
        <v>21</v>
      </c>
      <c r="D150" s="33">
        <v>35</v>
      </c>
      <c r="E150" s="33">
        <f t="shared" si="4"/>
        <v>37.800000000000004</v>
      </c>
      <c r="F150" s="34">
        <f t="shared" si="5"/>
        <v>52.5</v>
      </c>
    </row>
    <row r="151" spans="1:6" s="5" customFormat="1" ht="12.75" customHeight="1">
      <c r="A151" s="31" t="s">
        <v>316</v>
      </c>
      <c r="B151" s="31" t="s">
        <v>317</v>
      </c>
      <c r="C151" s="32" t="s">
        <v>21</v>
      </c>
      <c r="D151" s="33">
        <v>35</v>
      </c>
      <c r="E151" s="33">
        <f t="shared" si="4"/>
        <v>37.800000000000004</v>
      </c>
      <c r="F151" s="34">
        <f t="shared" si="5"/>
        <v>52.5</v>
      </c>
    </row>
    <row r="152" spans="1:6" ht="18" customHeight="1">
      <c r="A152" s="31" t="s">
        <v>318</v>
      </c>
      <c r="B152" s="31" t="s">
        <v>319</v>
      </c>
      <c r="C152" s="32" t="s">
        <v>21</v>
      </c>
      <c r="D152" s="33">
        <v>35</v>
      </c>
      <c r="E152" s="33">
        <f t="shared" si="4"/>
        <v>37.800000000000004</v>
      </c>
      <c r="F152" s="34">
        <f t="shared" si="5"/>
        <v>52.5</v>
      </c>
    </row>
    <row r="153" spans="1:6" s="5" customFormat="1" ht="12.75" customHeight="1">
      <c r="A153" s="58" t="s">
        <v>320</v>
      </c>
      <c r="B153" s="58" t="s">
        <v>321</v>
      </c>
      <c r="C153" s="32" t="s">
        <v>21</v>
      </c>
      <c r="D153" s="33">
        <v>38</v>
      </c>
      <c r="E153" s="33">
        <f t="shared" si="4"/>
        <v>41.040000000000006</v>
      </c>
      <c r="F153" s="34">
        <f t="shared" si="5"/>
        <v>57</v>
      </c>
    </row>
    <row r="154" spans="1:6" s="5" customFormat="1" ht="12.75" customHeight="1">
      <c r="A154" s="31" t="s">
        <v>322</v>
      </c>
      <c r="B154" s="31" t="s">
        <v>323</v>
      </c>
      <c r="C154" s="32" t="s">
        <v>21</v>
      </c>
      <c r="D154" s="33">
        <v>38</v>
      </c>
      <c r="E154" s="33">
        <f t="shared" si="4"/>
        <v>41.040000000000006</v>
      </c>
      <c r="F154" s="34">
        <f t="shared" si="5"/>
        <v>57</v>
      </c>
    </row>
    <row r="155" spans="1:6" s="5" customFormat="1" ht="12.75" customHeight="1">
      <c r="A155" s="56" t="s">
        <v>324</v>
      </c>
      <c r="B155" s="36" t="s">
        <v>325</v>
      </c>
      <c r="C155" s="32" t="s">
        <v>21</v>
      </c>
      <c r="D155" s="33">
        <v>42</v>
      </c>
      <c r="E155" s="33">
        <f t="shared" si="4"/>
        <v>45.36</v>
      </c>
      <c r="F155" s="34">
        <f t="shared" si="5"/>
        <v>63</v>
      </c>
    </row>
    <row r="156" spans="1:6" s="5" customFormat="1" ht="13.5" customHeight="1">
      <c r="A156" s="35" t="s">
        <v>326</v>
      </c>
      <c r="B156" s="35" t="s">
        <v>327</v>
      </c>
      <c r="C156" s="32" t="s">
        <v>21</v>
      </c>
      <c r="D156" s="33">
        <v>42</v>
      </c>
      <c r="E156" s="33">
        <f t="shared" si="4"/>
        <v>45.36</v>
      </c>
      <c r="F156" s="34">
        <f t="shared" si="5"/>
        <v>63</v>
      </c>
    </row>
    <row r="157" spans="1:256" ht="13.5" customHeight="1">
      <c r="A157" s="35" t="s">
        <v>328</v>
      </c>
      <c r="B157" s="35" t="s">
        <v>329</v>
      </c>
      <c r="C157" s="32" t="s">
        <v>34</v>
      </c>
      <c r="D157" s="33">
        <v>53.081599999999995</v>
      </c>
      <c r="E157" s="33">
        <f t="shared" si="4"/>
        <v>57.328128</v>
      </c>
      <c r="F157" s="34">
        <f t="shared" si="5"/>
        <v>79.6224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5" customHeight="1">
      <c r="A158" s="48" t="s">
        <v>330</v>
      </c>
      <c r="B158" s="45" t="s">
        <v>331</v>
      </c>
      <c r="C158" s="38"/>
      <c r="D158" s="39">
        <v>0</v>
      </c>
      <c r="E158" s="33">
        <f t="shared" si="4"/>
        <v>0</v>
      </c>
      <c r="F158" s="34">
        <f t="shared" si="5"/>
        <v>0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6" ht="18" customHeight="1">
      <c r="A159" s="40" t="s">
        <v>332</v>
      </c>
      <c r="B159" s="40" t="s">
        <v>333</v>
      </c>
      <c r="C159" s="41" t="s">
        <v>146</v>
      </c>
      <c r="D159" s="39">
        <v>64</v>
      </c>
      <c r="E159" s="33">
        <f t="shared" si="4"/>
        <v>69.12</v>
      </c>
      <c r="F159" s="34">
        <f t="shared" si="5"/>
        <v>96</v>
      </c>
    </row>
    <row r="160" spans="1:256" ht="12.75" customHeight="1">
      <c r="A160" s="40" t="s">
        <v>334</v>
      </c>
      <c r="B160" s="40" t="s">
        <v>335</v>
      </c>
      <c r="C160" s="41" t="s">
        <v>146</v>
      </c>
      <c r="D160" s="39">
        <v>51</v>
      </c>
      <c r="E160" s="33">
        <f t="shared" si="4"/>
        <v>55.080000000000005</v>
      </c>
      <c r="F160" s="34">
        <f t="shared" si="5"/>
        <v>76.5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 customHeight="1">
      <c r="A161" s="40" t="s">
        <v>336</v>
      </c>
      <c r="B161" s="40" t="s">
        <v>337</v>
      </c>
      <c r="C161" s="41" t="s">
        <v>146</v>
      </c>
      <c r="D161" s="39">
        <v>64</v>
      </c>
      <c r="E161" s="33">
        <f t="shared" si="4"/>
        <v>69.12</v>
      </c>
      <c r="F161" s="34">
        <f t="shared" si="5"/>
        <v>96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 customHeight="1">
      <c r="A162" s="43" t="s">
        <v>338</v>
      </c>
      <c r="B162" s="43" t="s">
        <v>339</v>
      </c>
      <c r="C162" s="39" t="s">
        <v>146</v>
      </c>
      <c r="D162" s="39">
        <v>51</v>
      </c>
      <c r="E162" s="33">
        <f t="shared" si="4"/>
        <v>55.080000000000005</v>
      </c>
      <c r="F162" s="34">
        <f t="shared" si="5"/>
        <v>76.5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 customHeight="1">
      <c r="A163" s="43" t="s">
        <v>340</v>
      </c>
      <c r="B163" s="43" t="s">
        <v>341</v>
      </c>
      <c r="C163" s="39" t="s">
        <v>146</v>
      </c>
      <c r="D163" s="39">
        <v>51</v>
      </c>
      <c r="E163" s="33">
        <f t="shared" si="4"/>
        <v>55.080000000000005</v>
      </c>
      <c r="F163" s="34">
        <f t="shared" si="5"/>
        <v>76.5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6" s="5" customFormat="1" ht="15" customHeight="1">
      <c r="A164" s="69" t="s">
        <v>342</v>
      </c>
      <c r="B164" s="45" t="s">
        <v>343</v>
      </c>
      <c r="C164" s="38"/>
      <c r="D164" s="39">
        <v>0</v>
      </c>
      <c r="E164" s="33">
        <f t="shared" si="4"/>
        <v>0</v>
      </c>
      <c r="F164" s="34">
        <f t="shared" si="5"/>
        <v>0</v>
      </c>
    </row>
    <row r="165" spans="1:6" s="5" customFormat="1" ht="12.75" customHeight="1">
      <c r="A165" s="40" t="s">
        <v>344</v>
      </c>
      <c r="B165" s="40" t="s">
        <v>345</v>
      </c>
      <c r="C165" s="41" t="s">
        <v>346</v>
      </c>
      <c r="D165" s="70">
        <v>99</v>
      </c>
      <c r="E165" s="33">
        <f t="shared" si="4"/>
        <v>106.92</v>
      </c>
      <c r="F165" s="34">
        <f t="shared" si="5"/>
        <v>148.5</v>
      </c>
    </row>
    <row r="166" spans="1:6" s="5" customFormat="1" ht="12.75" customHeight="1">
      <c r="A166" s="40" t="s">
        <v>347</v>
      </c>
      <c r="B166" s="40" t="s">
        <v>348</v>
      </c>
      <c r="C166" s="41" t="s">
        <v>346</v>
      </c>
      <c r="D166" s="70">
        <v>102</v>
      </c>
      <c r="E166" s="33">
        <f t="shared" si="4"/>
        <v>110.16000000000001</v>
      </c>
      <c r="F166" s="34">
        <f t="shared" si="5"/>
        <v>153</v>
      </c>
    </row>
    <row r="167" spans="1:256" ht="12.75" customHeight="1">
      <c r="A167" s="31" t="s">
        <v>349</v>
      </c>
      <c r="B167" s="31" t="s">
        <v>350</v>
      </c>
      <c r="C167" s="32" t="s">
        <v>346</v>
      </c>
      <c r="D167" s="33">
        <v>78</v>
      </c>
      <c r="E167" s="33">
        <f t="shared" si="4"/>
        <v>84.24000000000001</v>
      </c>
      <c r="F167" s="34">
        <f t="shared" si="5"/>
        <v>117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 customHeight="1">
      <c r="A168" s="31" t="s">
        <v>351</v>
      </c>
      <c r="B168" s="31" t="s">
        <v>352</v>
      </c>
      <c r="C168" s="32" t="s">
        <v>346</v>
      </c>
      <c r="D168" s="33">
        <v>99</v>
      </c>
      <c r="E168" s="33">
        <f t="shared" si="4"/>
        <v>106.92</v>
      </c>
      <c r="F168" s="34">
        <f t="shared" si="5"/>
        <v>148.5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 customHeight="1">
      <c r="A169" s="31" t="s">
        <v>353</v>
      </c>
      <c r="B169" s="31" t="s">
        <v>354</v>
      </c>
      <c r="C169" s="32" t="s">
        <v>346</v>
      </c>
      <c r="D169" s="33">
        <v>78</v>
      </c>
      <c r="E169" s="33">
        <f t="shared" si="4"/>
        <v>84.24000000000001</v>
      </c>
      <c r="F169" s="34">
        <f t="shared" si="5"/>
        <v>117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6" s="5" customFormat="1" ht="12.75" customHeight="1">
      <c r="A170" s="31" t="s">
        <v>355</v>
      </c>
      <c r="B170" s="31" t="s">
        <v>356</v>
      </c>
      <c r="C170" s="32" t="s">
        <v>346</v>
      </c>
      <c r="D170" s="33">
        <v>78</v>
      </c>
      <c r="E170" s="33">
        <f t="shared" si="4"/>
        <v>84.24000000000001</v>
      </c>
      <c r="F170" s="34">
        <f t="shared" si="5"/>
        <v>117</v>
      </c>
    </row>
    <row r="171" spans="1:6" s="5" customFormat="1" ht="12.75" customHeight="1">
      <c r="A171" s="31" t="s">
        <v>357</v>
      </c>
      <c r="B171" s="31" t="s">
        <v>358</v>
      </c>
      <c r="C171" s="32" t="s">
        <v>346</v>
      </c>
      <c r="D171" s="33">
        <v>78</v>
      </c>
      <c r="E171" s="33">
        <f t="shared" si="4"/>
        <v>84.24000000000001</v>
      </c>
      <c r="F171" s="34">
        <f t="shared" si="5"/>
        <v>117</v>
      </c>
    </row>
    <row r="172" spans="1:6" s="5" customFormat="1" ht="12.75" customHeight="1">
      <c r="A172" s="40" t="s">
        <v>359</v>
      </c>
      <c r="B172" s="40" t="s">
        <v>360</v>
      </c>
      <c r="C172" s="41" t="s">
        <v>346</v>
      </c>
      <c r="D172" s="70">
        <v>99</v>
      </c>
      <c r="E172" s="33">
        <f t="shared" si="4"/>
        <v>106.92</v>
      </c>
      <c r="F172" s="34">
        <f t="shared" si="5"/>
        <v>148.5</v>
      </c>
    </row>
    <row r="173" spans="1:6" s="5" customFormat="1" ht="12.75" customHeight="1">
      <c r="A173" s="71" t="s">
        <v>361</v>
      </c>
      <c r="B173" s="71" t="s">
        <v>362</v>
      </c>
      <c r="C173" s="41" t="s">
        <v>346</v>
      </c>
      <c r="D173" s="70">
        <v>102</v>
      </c>
      <c r="E173" s="33">
        <f t="shared" si="4"/>
        <v>110.16000000000001</v>
      </c>
      <c r="F173" s="34">
        <f t="shared" si="5"/>
        <v>153</v>
      </c>
    </row>
    <row r="174" spans="1:6" s="5" customFormat="1" ht="12.75" customHeight="1">
      <c r="A174" s="71" t="s">
        <v>363</v>
      </c>
      <c r="B174" s="71" t="s">
        <v>364</v>
      </c>
      <c r="C174" s="41" t="s">
        <v>346</v>
      </c>
      <c r="D174" s="70">
        <v>102</v>
      </c>
      <c r="E174" s="33">
        <f t="shared" si="4"/>
        <v>110.16000000000001</v>
      </c>
      <c r="F174" s="34">
        <f t="shared" si="5"/>
        <v>153</v>
      </c>
    </row>
    <row r="175" spans="1:6" s="5" customFormat="1" ht="12.75" customHeight="1">
      <c r="A175" s="72" t="s">
        <v>365</v>
      </c>
      <c r="B175" s="72" t="s">
        <v>366</v>
      </c>
      <c r="C175" s="32" t="s">
        <v>346</v>
      </c>
      <c r="D175" s="33">
        <v>99</v>
      </c>
      <c r="E175" s="33">
        <f t="shared" si="4"/>
        <v>106.92</v>
      </c>
      <c r="F175" s="34">
        <f t="shared" si="5"/>
        <v>148.5</v>
      </c>
    </row>
    <row r="176" spans="1:6" s="5" customFormat="1" ht="12.75" customHeight="1">
      <c r="A176" s="72" t="s">
        <v>367</v>
      </c>
      <c r="B176" s="72" t="s">
        <v>368</v>
      </c>
      <c r="C176" s="32" t="s">
        <v>346</v>
      </c>
      <c r="D176" s="33">
        <v>99</v>
      </c>
      <c r="E176" s="33">
        <f t="shared" si="4"/>
        <v>106.92</v>
      </c>
      <c r="F176" s="34">
        <f t="shared" si="5"/>
        <v>148.5</v>
      </c>
    </row>
    <row r="177" spans="1:6" s="5" customFormat="1" ht="15" customHeight="1">
      <c r="A177" s="48" t="s">
        <v>369</v>
      </c>
      <c r="B177" s="45" t="s">
        <v>370</v>
      </c>
      <c r="C177" s="73"/>
      <c r="D177" s="39">
        <v>0</v>
      </c>
      <c r="E177" s="33">
        <f t="shared" si="4"/>
        <v>0</v>
      </c>
      <c r="F177" s="34">
        <f t="shared" si="5"/>
        <v>0</v>
      </c>
    </row>
    <row r="178" spans="1:6" ht="18" customHeight="1">
      <c r="A178" s="74" t="s">
        <v>371</v>
      </c>
      <c r="B178" s="75" t="s">
        <v>372</v>
      </c>
      <c r="C178" s="39" t="s">
        <v>373</v>
      </c>
      <c r="D178" s="39">
        <v>68</v>
      </c>
      <c r="E178" s="33">
        <f t="shared" si="4"/>
        <v>73.44</v>
      </c>
      <c r="F178" s="34">
        <f t="shared" si="5"/>
        <v>102</v>
      </c>
    </row>
    <row r="179" spans="1:6" ht="18" customHeight="1">
      <c r="A179" s="74" t="s">
        <v>374</v>
      </c>
      <c r="B179" s="75" t="s">
        <v>375</v>
      </c>
      <c r="C179" s="39" t="s">
        <v>373</v>
      </c>
      <c r="D179" s="39">
        <v>68</v>
      </c>
      <c r="E179" s="33">
        <f t="shared" si="4"/>
        <v>73.44</v>
      </c>
      <c r="F179" s="34">
        <f t="shared" si="5"/>
        <v>102</v>
      </c>
    </row>
    <row r="180" spans="1:6" ht="18" customHeight="1">
      <c r="A180" s="74" t="s">
        <v>376</v>
      </c>
      <c r="B180" s="75" t="s">
        <v>377</v>
      </c>
      <c r="C180" s="39" t="s">
        <v>373</v>
      </c>
      <c r="D180" s="39">
        <v>68</v>
      </c>
      <c r="E180" s="33">
        <f t="shared" si="4"/>
        <v>73.44</v>
      </c>
      <c r="F180" s="34">
        <f t="shared" si="5"/>
        <v>102</v>
      </c>
    </row>
    <row r="181" spans="1:6" ht="18" customHeight="1">
      <c r="A181" s="74" t="s">
        <v>378</v>
      </c>
      <c r="B181" s="75" t="s">
        <v>379</v>
      </c>
      <c r="C181" s="39" t="s">
        <v>373</v>
      </c>
      <c r="D181" s="39">
        <v>68</v>
      </c>
      <c r="E181" s="33">
        <f t="shared" si="4"/>
        <v>73.44</v>
      </c>
      <c r="F181" s="34">
        <f t="shared" si="5"/>
        <v>102</v>
      </c>
    </row>
    <row r="182" spans="1:6" ht="18" customHeight="1">
      <c r="A182" s="76" t="s">
        <v>380</v>
      </c>
      <c r="B182" s="77" t="s">
        <v>381</v>
      </c>
      <c r="C182" s="39" t="s">
        <v>382</v>
      </c>
      <c r="D182" s="39">
        <v>68</v>
      </c>
      <c r="E182" s="33">
        <f t="shared" si="4"/>
        <v>73.44</v>
      </c>
      <c r="F182" s="34">
        <f t="shared" si="5"/>
        <v>102</v>
      </c>
    </row>
    <row r="183" spans="1:6" ht="18" customHeight="1">
      <c r="A183" s="74" t="s">
        <v>383</v>
      </c>
      <c r="B183" s="75" t="s">
        <v>384</v>
      </c>
      <c r="C183" s="39" t="s">
        <v>382</v>
      </c>
      <c r="D183" s="39">
        <v>68</v>
      </c>
      <c r="E183" s="33">
        <f t="shared" si="4"/>
        <v>73.44</v>
      </c>
      <c r="F183" s="34">
        <f t="shared" si="5"/>
        <v>102</v>
      </c>
    </row>
    <row r="184" spans="1:6" ht="18" customHeight="1">
      <c r="A184" s="78" t="s">
        <v>385</v>
      </c>
      <c r="B184" s="79" t="s">
        <v>386</v>
      </c>
      <c r="C184" s="39" t="s">
        <v>382</v>
      </c>
      <c r="D184" s="39">
        <v>68</v>
      </c>
      <c r="E184" s="33">
        <f t="shared" si="4"/>
        <v>73.44</v>
      </c>
      <c r="F184" s="34">
        <f t="shared" si="5"/>
        <v>102</v>
      </c>
    </row>
    <row r="185" spans="1:6" ht="18" customHeight="1">
      <c r="A185" s="74" t="s">
        <v>387</v>
      </c>
      <c r="B185" s="80" t="s">
        <v>388</v>
      </c>
      <c r="C185" s="39" t="s">
        <v>382</v>
      </c>
      <c r="D185" s="39">
        <v>68</v>
      </c>
      <c r="E185" s="33">
        <f t="shared" si="4"/>
        <v>73.44</v>
      </c>
      <c r="F185" s="34">
        <f t="shared" si="5"/>
        <v>102</v>
      </c>
    </row>
    <row r="186" spans="1:6" ht="18" customHeight="1">
      <c r="A186" s="78" t="s">
        <v>389</v>
      </c>
      <c r="B186" s="81" t="s">
        <v>390</v>
      </c>
      <c r="C186" s="39" t="s">
        <v>382</v>
      </c>
      <c r="D186" s="39">
        <v>68</v>
      </c>
      <c r="E186" s="33">
        <f t="shared" si="4"/>
        <v>73.44</v>
      </c>
      <c r="F186" s="34">
        <f t="shared" si="5"/>
        <v>102</v>
      </c>
    </row>
    <row r="187" spans="1:6" ht="18" customHeight="1">
      <c r="A187" s="74" t="s">
        <v>391</v>
      </c>
      <c r="B187" s="82" t="s">
        <v>392</v>
      </c>
      <c r="C187" s="39" t="s">
        <v>382</v>
      </c>
      <c r="D187" s="39">
        <v>68</v>
      </c>
      <c r="E187" s="33">
        <f t="shared" si="4"/>
        <v>73.44</v>
      </c>
      <c r="F187" s="34">
        <f t="shared" si="5"/>
        <v>102</v>
      </c>
    </row>
    <row r="188" spans="1:6" ht="18" customHeight="1">
      <c r="A188" s="78" t="s">
        <v>393</v>
      </c>
      <c r="B188" s="83" t="s">
        <v>394</v>
      </c>
      <c r="C188" s="39" t="s">
        <v>382</v>
      </c>
      <c r="D188" s="39">
        <v>68</v>
      </c>
      <c r="E188" s="33">
        <f t="shared" si="4"/>
        <v>73.44</v>
      </c>
      <c r="F188" s="34">
        <f t="shared" si="5"/>
        <v>102</v>
      </c>
    </row>
    <row r="189" spans="1:6" ht="18" customHeight="1">
      <c r="A189" s="84" t="s">
        <v>395</v>
      </c>
      <c r="B189" s="85" t="s">
        <v>396</v>
      </c>
      <c r="C189" s="39" t="s">
        <v>382</v>
      </c>
      <c r="D189" s="39">
        <v>68</v>
      </c>
      <c r="E189" s="33">
        <f t="shared" si="4"/>
        <v>73.44</v>
      </c>
      <c r="F189" s="34">
        <f t="shared" si="5"/>
        <v>102</v>
      </c>
    </row>
    <row r="190" spans="1:6" ht="18" customHeight="1">
      <c r="A190" s="74" t="s">
        <v>397</v>
      </c>
      <c r="B190" s="74" t="s">
        <v>398</v>
      </c>
      <c r="C190" s="39" t="s">
        <v>382</v>
      </c>
      <c r="D190" s="39">
        <v>68</v>
      </c>
      <c r="E190" s="33">
        <f t="shared" si="4"/>
        <v>73.44</v>
      </c>
      <c r="F190" s="34">
        <f t="shared" si="5"/>
        <v>102</v>
      </c>
    </row>
    <row r="191" spans="1:6" ht="18" customHeight="1">
      <c r="A191" s="74" t="s">
        <v>399</v>
      </c>
      <c r="B191" s="82" t="s">
        <v>400</v>
      </c>
      <c r="C191" s="39" t="s">
        <v>382</v>
      </c>
      <c r="D191" s="39">
        <v>68</v>
      </c>
      <c r="E191" s="33">
        <f t="shared" si="4"/>
        <v>73.44</v>
      </c>
      <c r="F191" s="34">
        <f t="shared" si="5"/>
        <v>102</v>
      </c>
    </row>
    <row r="192" spans="1:6" ht="18" customHeight="1">
      <c r="A192" s="78" t="s">
        <v>401</v>
      </c>
      <c r="B192" s="78" t="s">
        <v>402</v>
      </c>
      <c r="C192" s="39" t="s">
        <v>382</v>
      </c>
      <c r="D192" s="39">
        <v>68</v>
      </c>
      <c r="E192" s="33">
        <f t="shared" si="4"/>
        <v>73.44</v>
      </c>
      <c r="F192" s="34">
        <f t="shared" si="5"/>
        <v>102</v>
      </c>
    </row>
    <row r="193" spans="1:6" ht="18" customHeight="1">
      <c r="A193" s="86" t="s">
        <v>403</v>
      </c>
      <c r="B193" s="86" t="s">
        <v>404</v>
      </c>
      <c r="C193" s="39" t="s">
        <v>382</v>
      </c>
      <c r="D193" s="39">
        <v>68</v>
      </c>
      <c r="E193" s="33">
        <f t="shared" si="4"/>
        <v>73.44</v>
      </c>
      <c r="F193" s="34">
        <f t="shared" si="5"/>
        <v>102</v>
      </c>
    </row>
    <row r="194" spans="1:6" ht="18" customHeight="1">
      <c r="A194" s="78" t="s">
        <v>405</v>
      </c>
      <c r="B194" s="76" t="s">
        <v>406</v>
      </c>
      <c r="C194" s="39" t="s">
        <v>382</v>
      </c>
      <c r="D194" s="39">
        <v>68</v>
      </c>
      <c r="E194" s="33">
        <f t="shared" si="4"/>
        <v>73.44</v>
      </c>
      <c r="F194" s="34">
        <f t="shared" si="5"/>
        <v>102</v>
      </c>
    </row>
    <row r="195" spans="1:6" ht="18" customHeight="1">
      <c r="A195" s="87" t="s">
        <v>407</v>
      </c>
      <c r="B195" s="87" t="s">
        <v>408</v>
      </c>
      <c r="C195" s="39" t="s">
        <v>382</v>
      </c>
      <c r="D195" s="39">
        <v>68</v>
      </c>
      <c r="E195" s="33">
        <f t="shared" si="4"/>
        <v>73.44</v>
      </c>
      <c r="F195" s="34">
        <f t="shared" si="5"/>
        <v>102</v>
      </c>
    </row>
    <row r="196" spans="1:6" ht="18" customHeight="1">
      <c r="A196" s="76" t="s">
        <v>409</v>
      </c>
      <c r="B196" s="88" t="s">
        <v>410</v>
      </c>
      <c r="C196" s="39" t="s">
        <v>382</v>
      </c>
      <c r="D196" s="39">
        <v>68</v>
      </c>
      <c r="E196" s="33">
        <f t="shared" si="4"/>
        <v>73.44</v>
      </c>
      <c r="F196" s="34">
        <f t="shared" si="5"/>
        <v>102</v>
      </c>
    </row>
    <row r="197" spans="1:6" ht="18" customHeight="1">
      <c r="A197" s="74" t="s">
        <v>411</v>
      </c>
      <c r="B197" s="89" t="s">
        <v>412</v>
      </c>
      <c r="C197" s="39" t="s">
        <v>382</v>
      </c>
      <c r="D197" s="39">
        <v>68</v>
      </c>
      <c r="E197" s="33">
        <f t="shared" si="4"/>
        <v>73.44</v>
      </c>
      <c r="F197" s="34">
        <f t="shared" si="5"/>
        <v>102</v>
      </c>
    </row>
    <row r="198" spans="1:6" ht="18" customHeight="1">
      <c r="A198" s="90"/>
      <c r="B198" s="45" t="s">
        <v>413</v>
      </c>
      <c r="C198" s="91"/>
      <c r="D198" s="39"/>
      <c r="E198" s="33">
        <f t="shared" si="4"/>
        <v>0</v>
      </c>
      <c r="F198" s="34">
        <f t="shared" si="5"/>
        <v>0</v>
      </c>
    </row>
    <row r="199" spans="1:6" s="95" customFormat="1" ht="12.75" customHeight="1">
      <c r="A199" s="92" t="s">
        <v>414</v>
      </c>
      <c r="B199" s="92" t="s">
        <v>415</v>
      </c>
      <c r="C199" s="93" t="s">
        <v>382</v>
      </c>
      <c r="D199" s="94">
        <v>68</v>
      </c>
      <c r="E199" s="33">
        <f t="shared" si="4"/>
        <v>73.44</v>
      </c>
      <c r="F199" s="34">
        <f t="shared" si="5"/>
        <v>102</v>
      </c>
    </row>
    <row r="200" spans="1:6" s="95" customFormat="1" ht="12.75" customHeight="1">
      <c r="A200" s="92" t="s">
        <v>416</v>
      </c>
      <c r="B200" s="92" t="s">
        <v>417</v>
      </c>
      <c r="C200" s="93" t="s">
        <v>382</v>
      </c>
      <c r="D200" s="94">
        <v>68</v>
      </c>
      <c r="E200" s="33">
        <f t="shared" si="4"/>
        <v>73.44</v>
      </c>
      <c r="F200" s="34">
        <f t="shared" si="5"/>
        <v>102</v>
      </c>
    </row>
    <row r="201" spans="1:6" s="95" customFormat="1" ht="12.75" customHeight="1">
      <c r="A201" s="92" t="s">
        <v>418</v>
      </c>
      <c r="B201" s="92" t="s">
        <v>419</v>
      </c>
      <c r="C201" s="93" t="s">
        <v>382</v>
      </c>
      <c r="D201" s="94">
        <v>68</v>
      </c>
      <c r="E201" s="33">
        <f aca="true" t="shared" si="6" ref="E201:E264">D201*1.08</f>
        <v>73.44</v>
      </c>
      <c r="F201" s="34">
        <f aca="true" t="shared" si="7" ref="F201:F264">D201*1.5</f>
        <v>102</v>
      </c>
    </row>
    <row r="202" spans="1:6" s="95" customFormat="1" ht="12.75" customHeight="1">
      <c r="A202" s="92" t="s">
        <v>420</v>
      </c>
      <c r="B202" s="92" t="s">
        <v>421</v>
      </c>
      <c r="C202" s="93" t="s">
        <v>382</v>
      </c>
      <c r="D202" s="94">
        <v>68</v>
      </c>
      <c r="E202" s="33">
        <f t="shared" si="6"/>
        <v>73.44</v>
      </c>
      <c r="F202" s="34">
        <f t="shared" si="7"/>
        <v>102</v>
      </c>
    </row>
    <row r="203" spans="1:6" s="95" customFormat="1" ht="12.75" customHeight="1">
      <c r="A203" s="92" t="s">
        <v>422</v>
      </c>
      <c r="B203" s="92" t="s">
        <v>423</v>
      </c>
      <c r="C203" s="93" t="s">
        <v>382</v>
      </c>
      <c r="D203" s="94">
        <v>68</v>
      </c>
      <c r="E203" s="33">
        <f t="shared" si="6"/>
        <v>73.44</v>
      </c>
      <c r="F203" s="34">
        <f t="shared" si="7"/>
        <v>102</v>
      </c>
    </row>
    <row r="204" spans="1:6" s="95" customFormat="1" ht="12.75" customHeight="1">
      <c r="A204" s="92" t="s">
        <v>424</v>
      </c>
      <c r="B204" s="92" t="s">
        <v>425</v>
      </c>
      <c r="C204" s="93" t="s">
        <v>382</v>
      </c>
      <c r="D204" s="94">
        <v>68</v>
      </c>
      <c r="E204" s="33">
        <f t="shared" si="6"/>
        <v>73.44</v>
      </c>
      <c r="F204" s="34">
        <f t="shared" si="7"/>
        <v>102</v>
      </c>
    </row>
    <row r="205" spans="1:6" s="95" customFormat="1" ht="12.75" customHeight="1">
      <c r="A205" s="92" t="s">
        <v>426</v>
      </c>
      <c r="B205" s="92" t="s">
        <v>427</v>
      </c>
      <c r="C205" s="93" t="s">
        <v>382</v>
      </c>
      <c r="D205" s="94">
        <v>68</v>
      </c>
      <c r="E205" s="33">
        <f t="shared" si="6"/>
        <v>73.44</v>
      </c>
      <c r="F205" s="34">
        <f t="shared" si="7"/>
        <v>102</v>
      </c>
    </row>
    <row r="206" spans="1:6" s="95" customFormat="1" ht="12.75" customHeight="1">
      <c r="A206" s="92" t="s">
        <v>428</v>
      </c>
      <c r="B206" s="92" t="s">
        <v>429</v>
      </c>
      <c r="C206" s="93" t="s">
        <v>382</v>
      </c>
      <c r="D206" s="94">
        <v>68</v>
      </c>
      <c r="E206" s="33">
        <f t="shared" si="6"/>
        <v>73.44</v>
      </c>
      <c r="F206" s="34">
        <f t="shared" si="7"/>
        <v>102</v>
      </c>
    </row>
    <row r="207" spans="1:6" s="95" customFormat="1" ht="12.75" customHeight="1">
      <c r="A207" s="92" t="s">
        <v>430</v>
      </c>
      <c r="B207" s="92" t="s">
        <v>431</v>
      </c>
      <c r="C207" s="93" t="s">
        <v>382</v>
      </c>
      <c r="D207" s="94">
        <v>68</v>
      </c>
      <c r="E207" s="33">
        <f t="shared" si="6"/>
        <v>73.44</v>
      </c>
      <c r="F207" s="34">
        <f t="shared" si="7"/>
        <v>102</v>
      </c>
    </row>
    <row r="208" spans="1:6" s="97" customFormat="1" ht="15" customHeight="1">
      <c r="A208" s="96" t="s">
        <v>432</v>
      </c>
      <c r="B208" s="45" t="s">
        <v>433</v>
      </c>
      <c r="C208" s="38"/>
      <c r="D208" s="39">
        <v>0</v>
      </c>
      <c r="E208" s="33">
        <f t="shared" si="6"/>
        <v>0</v>
      </c>
      <c r="F208" s="34">
        <f t="shared" si="7"/>
        <v>0</v>
      </c>
    </row>
    <row r="209" spans="1:6" s="97" customFormat="1" ht="12.75" customHeight="1">
      <c r="A209" s="55" t="s">
        <v>434</v>
      </c>
      <c r="B209" s="55" t="s">
        <v>435</v>
      </c>
      <c r="C209" s="41" t="s">
        <v>146</v>
      </c>
      <c r="D209" s="39">
        <v>95</v>
      </c>
      <c r="E209" s="33">
        <f t="shared" si="6"/>
        <v>102.60000000000001</v>
      </c>
      <c r="F209" s="34">
        <f t="shared" si="7"/>
        <v>142.5</v>
      </c>
    </row>
    <row r="210" spans="1:6" s="97" customFormat="1" ht="12.75" customHeight="1">
      <c r="A210" s="55" t="s">
        <v>436</v>
      </c>
      <c r="B210" s="55" t="s">
        <v>437</v>
      </c>
      <c r="C210" s="41" t="s">
        <v>146</v>
      </c>
      <c r="D210" s="39">
        <v>95</v>
      </c>
      <c r="E210" s="33">
        <f t="shared" si="6"/>
        <v>102.60000000000001</v>
      </c>
      <c r="F210" s="34">
        <f t="shared" si="7"/>
        <v>142.5</v>
      </c>
    </row>
    <row r="211" spans="1:6" s="97" customFormat="1" ht="12.75" customHeight="1">
      <c r="A211" s="55" t="s">
        <v>438</v>
      </c>
      <c r="B211" s="55" t="s">
        <v>439</v>
      </c>
      <c r="C211" s="41" t="s">
        <v>146</v>
      </c>
      <c r="D211" s="39">
        <v>95</v>
      </c>
      <c r="E211" s="33">
        <f t="shared" si="6"/>
        <v>102.60000000000001</v>
      </c>
      <c r="F211" s="34">
        <f t="shared" si="7"/>
        <v>142.5</v>
      </c>
    </row>
    <row r="212" spans="1:256" ht="12.75" customHeight="1">
      <c r="A212" s="55" t="s">
        <v>440</v>
      </c>
      <c r="B212" s="55" t="s">
        <v>441</v>
      </c>
      <c r="C212" s="41" t="s">
        <v>146</v>
      </c>
      <c r="D212" s="39">
        <v>95</v>
      </c>
      <c r="E212" s="33">
        <f t="shared" si="6"/>
        <v>102.60000000000001</v>
      </c>
      <c r="F212" s="34">
        <f t="shared" si="7"/>
        <v>142.5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3.5" customHeight="1">
      <c r="A213" s="57" t="s">
        <v>442</v>
      </c>
      <c r="B213" s="57" t="s">
        <v>443</v>
      </c>
      <c r="C213" s="32" t="s">
        <v>444</v>
      </c>
      <c r="D213" s="33">
        <v>176</v>
      </c>
      <c r="E213" s="33">
        <f t="shared" si="6"/>
        <v>190.08</v>
      </c>
      <c r="F213" s="34">
        <f t="shared" si="7"/>
        <v>264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 customHeight="1">
      <c r="A214" s="55" t="s">
        <v>445</v>
      </c>
      <c r="B214" s="55" t="s">
        <v>446</v>
      </c>
      <c r="C214" s="41" t="s">
        <v>34</v>
      </c>
      <c r="D214" s="39">
        <v>85</v>
      </c>
      <c r="E214" s="33">
        <f t="shared" si="6"/>
        <v>91.80000000000001</v>
      </c>
      <c r="F214" s="34">
        <f t="shared" si="7"/>
        <v>127.5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 customHeight="1">
      <c r="A215" s="54" t="s">
        <v>447</v>
      </c>
      <c r="B215" s="54" t="s">
        <v>448</v>
      </c>
      <c r="C215" s="41" t="s">
        <v>382</v>
      </c>
      <c r="D215" s="39">
        <v>59</v>
      </c>
      <c r="E215" s="33">
        <f t="shared" si="6"/>
        <v>63.720000000000006</v>
      </c>
      <c r="F215" s="34">
        <f t="shared" si="7"/>
        <v>88.5</v>
      </c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 customHeight="1">
      <c r="A216" s="55" t="s">
        <v>449</v>
      </c>
      <c r="B216" s="55" t="s">
        <v>450</v>
      </c>
      <c r="C216" s="41" t="s">
        <v>382</v>
      </c>
      <c r="D216" s="39">
        <v>59</v>
      </c>
      <c r="E216" s="33">
        <f t="shared" si="6"/>
        <v>63.720000000000006</v>
      </c>
      <c r="F216" s="34">
        <f t="shared" si="7"/>
        <v>88.5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5" customHeight="1">
      <c r="A217" s="96" t="s">
        <v>451</v>
      </c>
      <c r="B217" s="98" t="s">
        <v>452</v>
      </c>
      <c r="C217" s="38"/>
      <c r="D217" s="39">
        <v>0</v>
      </c>
      <c r="E217" s="33">
        <f t="shared" si="6"/>
        <v>0</v>
      </c>
      <c r="F217" s="34">
        <f t="shared" si="7"/>
        <v>0</v>
      </c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 customHeight="1">
      <c r="A218" s="55" t="s">
        <v>453</v>
      </c>
      <c r="B218" s="55" t="s">
        <v>454</v>
      </c>
      <c r="C218" s="41" t="s">
        <v>146</v>
      </c>
      <c r="D218" s="39">
        <v>95</v>
      </c>
      <c r="E218" s="33">
        <f t="shared" si="6"/>
        <v>102.60000000000001</v>
      </c>
      <c r="F218" s="34">
        <f t="shared" si="7"/>
        <v>142.5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 customHeight="1">
      <c r="A219" s="55" t="s">
        <v>455</v>
      </c>
      <c r="B219" s="55" t="s">
        <v>456</v>
      </c>
      <c r="C219" s="41" t="s">
        <v>146</v>
      </c>
      <c r="D219" s="39">
        <v>103</v>
      </c>
      <c r="E219" s="33">
        <f t="shared" si="6"/>
        <v>111.24000000000001</v>
      </c>
      <c r="F219" s="34">
        <f t="shared" si="7"/>
        <v>154.5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 customHeight="1">
      <c r="A220" s="55" t="s">
        <v>457</v>
      </c>
      <c r="B220" s="55" t="s">
        <v>458</v>
      </c>
      <c r="C220" s="41" t="s">
        <v>146</v>
      </c>
      <c r="D220" s="39">
        <v>103</v>
      </c>
      <c r="E220" s="33">
        <f t="shared" si="6"/>
        <v>111.24000000000001</v>
      </c>
      <c r="F220" s="34">
        <f t="shared" si="7"/>
        <v>154.5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3.5" customHeight="1">
      <c r="A221" s="53" t="s">
        <v>459</v>
      </c>
      <c r="B221" s="53" t="s">
        <v>460</v>
      </c>
      <c r="C221" s="41" t="s">
        <v>146</v>
      </c>
      <c r="D221" s="39">
        <v>95</v>
      </c>
      <c r="E221" s="33">
        <f t="shared" si="6"/>
        <v>102.60000000000001</v>
      </c>
      <c r="F221" s="34">
        <f t="shared" si="7"/>
        <v>142.5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6" ht="18" customHeight="1">
      <c r="A222" s="57" t="s">
        <v>461</v>
      </c>
      <c r="B222" s="57" t="s">
        <v>462</v>
      </c>
      <c r="C222" s="32" t="s">
        <v>444</v>
      </c>
      <c r="D222" s="33">
        <v>176</v>
      </c>
      <c r="E222" s="33">
        <f t="shared" si="6"/>
        <v>190.08</v>
      </c>
      <c r="F222" s="34">
        <f t="shared" si="7"/>
        <v>264</v>
      </c>
    </row>
    <row r="223" spans="1:256" ht="13.5" customHeight="1">
      <c r="A223" s="99" t="s">
        <v>463</v>
      </c>
      <c r="B223" s="99" t="s">
        <v>464</v>
      </c>
      <c r="C223" s="41" t="s">
        <v>34</v>
      </c>
      <c r="D223" s="39">
        <v>85</v>
      </c>
      <c r="E223" s="33">
        <f t="shared" si="6"/>
        <v>91.80000000000001</v>
      </c>
      <c r="F223" s="34">
        <f t="shared" si="7"/>
        <v>127.5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 customHeight="1">
      <c r="A224" s="54" t="s">
        <v>465</v>
      </c>
      <c r="B224" s="54" t="s">
        <v>466</v>
      </c>
      <c r="C224" s="41" t="s">
        <v>382</v>
      </c>
      <c r="D224" s="39">
        <v>59.48800000000001</v>
      </c>
      <c r="E224" s="33">
        <f t="shared" si="6"/>
        <v>64.24704000000001</v>
      </c>
      <c r="F224" s="34">
        <f t="shared" si="7"/>
        <v>89.23200000000001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 customHeight="1">
      <c r="A225" s="55" t="s">
        <v>467</v>
      </c>
      <c r="B225" s="55" t="s">
        <v>468</v>
      </c>
      <c r="C225" s="41" t="s">
        <v>382</v>
      </c>
      <c r="D225" s="39">
        <v>59.48800000000001</v>
      </c>
      <c r="E225" s="33">
        <f t="shared" si="6"/>
        <v>64.24704000000001</v>
      </c>
      <c r="F225" s="34">
        <f t="shared" si="7"/>
        <v>89.23200000000001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 customHeight="1">
      <c r="A226" s="31" t="s">
        <v>353</v>
      </c>
      <c r="B226" s="31" t="s">
        <v>354</v>
      </c>
      <c r="C226" s="32" t="s">
        <v>346</v>
      </c>
      <c r="D226" s="33">
        <v>78</v>
      </c>
      <c r="E226" s="33">
        <f t="shared" si="6"/>
        <v>84.24000000000001</v>
      </c>
      <c r="F226" s="34">
        <f t="shared" si="7"/>
        <v>117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5" customHeight="1">
      <c r="A227" s="96" t="s">
        <v>469</v>
      </c>
      <c r="B227" s="45" t="s">
        <v>470</v>
      </c>
      <c r="C227" s="38"/>
      <c r="D227" s="39">
        <v>0</v>
      </c>
      <c r="E227" s="33">
        <f t="shared" si="6"/>
        <v>0</v>
      </c>
      <c r="F227" s="34">
        <f t="shared" si="7"/>
        <v>0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 customHeight="1">
      <c r="A228" s="43" t="s">
        <v>471</v>
      </c>
      <c r="B228" s="43" t="s">
        <v>472</v>
      </c>
      <c r="C228" s="41" t="s">
        <v>146</v>
      </c>
      <c r="D228" s="39">
        <v>83.512</v>
      </c>
      <c r="E228" s="33">
        <f t="shared" si="6"/>
        <v>90.19296</v>
      </c>
      <c r="F228" s="34">
        <f t="shared" si="7"/>
        <v>125.268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 customHeight="1">
      <c r="A229" s="43" t="s">
        <v>473</v>
      </c>
      <c r="B229" s="43" t="s">
        <v>474</v>
      </c>
      <c r="C229" s="41" t="s">
        <v>146</v>
      </c>
      <c r="D229" s="39">
        <v>83.512</v>
      </c>
      <c r="E229" s="33">
        <f t="shared" si="6"/>
        <v>90.19296</v>
      </c>
      <c r="F229" s="34">
        <f t="shared" si="7"/>
        <v>125.268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 customHeight="1">
      <c r="A230" s="43" t="s">
        <v>475</v>
      </c>
      <c r="B230" s="43" t="s">
        <v>476</v>
      </c>
      <c r="C230" s="41" t="s">
        <v>146</v>
      </c>
      <c r="D230" s="39">
        <v>83.512</v>
      </c>
      <c r="E230" s="33">
        <f t="shared" si="6"/>
        <v>90.19296</v>
      </c>
      <c r="F230" s="34">
        <f t="shared" si="7"/>
        <v>125.268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3.5" customHeight="1">
      <c r="A231" s="100" t="s">
        <v>477</v>
      </c>
      <c r="B231" s="100" t="s">
        <v>478</v>
      </c>
      <c r="C231" s="41" t="s">
        <v>146</v>
      </c>
      <c r="D231" s="39">
        <v>83.512</v>
      </c>
      <c r="E231" s="33">
        <f t="shared" si="6"/>
        <v>90.19296</v>
      </c>
      <c r="F231" s="34">
        <f t="shared" si="7"/>
        <v>125.268</v>
      </c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3.5" customHeight="1">
      <c r="A232" s="101" t="s">
        <v>479</v>
      </c>
      <c r="B232" s="101" t="s">
        <v>480</v>
      </c>
      <c r="C232" s="33" t="s">
        <v>34</v>
      </c>
      <c r="D232" s="33">
        <v>67.00408</v>
      </c>
      <c r="E232" s="33">
        <f t="shared" si="6"/>
        <v>72.36440640000001</v>
      </c>
      <c r="F232" s="34">
        <f t="shared" si="7"/>
        <v>100.50612000000001</v>
      </c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6" ht="18" customHeight="1">
      <c r="A233" s="102" t="s">
        <v>481</v>
      </c>
      <c r="B233" s="102" t="s">
        <v>482</v>
      </c>
      <c r="C233" s="41" t="s">
        <v>373</v>
      </c>
      <c r="D233" s="39">
        <v>49</v>
      </c>
      <c r="E233" s="33">
        <f t="shared" si="6"/>
        <v>52.92</v>
      </c>
      <c r="F233" s="34">
        <f t="shared" si="7"/>
        <v>73.5</v>
      </c>
    </row>
    <row r="234" spans="1:256" ht="13.5" customHeight="1">
      <c r="A234" s="100" t="s">
        <v>483</v>
      </c>
      <c r="B234" s="100" t="s">
        <v>484</v>
      </c>
      <c r="C234" s="41" t="s">
        <v>373</v>
      </c>
      <c r="D234" s="39">
        <v>49</v>
      </c>
      <c r="E234" s="33">
        <f t="shared" si="6"/>
        <v>52.92</v>
      </c>
      <c r="F234" s="34">
        <f t="shared" si="7"/>
        <v>73.5</v>
      </c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3.5" customHeight="1">
      <c r="A235" s="57" t="s">
        <v>485</v>
      </c>
      <c r="B235" s="57" t="s">
        <v>476</v>
      </c>
      <c r="C235" s="32" t="s">
        <v>444</v>
      </c>
      <c r="D235" s="33">
        <v>200.2</v>
      </c>
      <c r="E235" s="33">
        <f t="shared" si="6"/>
        <v>216.216</v>
      </c>
      <c r="F235" s="34">
        <f t="shared" si="7"/>
        <v>300.29999999999995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 customHeight="1">
      <c r="A236" s="43" t="s">
        <v>357</v>
      </c>
      <c r="B236" s="43" t="s">
        <v>358</v>
      </c>
      <c r="C236" s="39" t="s">
        <v>346</v>
      </c>
      <c r="D236" s="39">
        <v>78</v>
      </c>
      <c r="E236" s="33">
        <f t="shared" si="6"/>
        <v>84.24000000000001</v>
      </c>
      <c r="F236" s="34">
        <f t="shared" si="7"/>
        <v>117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5" customHeight="1">
      <c r="A237" s="96" t="s">
        <v>486</v>
      </c>
      <c r="B237" s="45" t="s">
        <v>487</v>
      </c>
      <c r="C237" s="38"/>
      <c r="D237" s="39">
        <v>0</v>
      </c>
      <c r="E237" s="33">
        <f t="shared" si="6"/>
        <v>0</v>
      </c>
      <c r="F237" s="34">
        <f t="shared" si="7"/>
        <v>0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 customHeight="1">
      <c r="A238" s="55" t="s">
        <v>488</v>
      </c>
      <c r="B238" s="55" t="s">
        <v>489</v>
      </c>
      <c r="C238" s="41" t="s">
        <v>146</v>
      </c>
      <c r="D238" s="39">
        <v>83.512</v>
      </c>
      <c r="E238" s="33">
        <f t="shared" si="6"/>
        <v>90.19296</v>
      </c>
      <c r="F238" s="34">
        <f t="shared" si="7"/>
        <v>125.268</v>
      </c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 customHeight="1">
      <c r="A239" s="55" t="s">
        <v>490</v>
      </c>
      <c r="B239" s="55" t="s">
        <v>491</v>
      </c>
      <c r="C239" s="41" t="s">
        <v>146</v>
      </c>
      <c r="D239" s="39">
        <v>83.512</v>
      </c>
      <c r="E239" s="33">
        <f t="shared" si="6"/>
        <v>90.19296</v>
      </c>
      <c r="F239" s="34">
        <f t="shared" si="7"/>
        <v>125.268</v>
      </c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4.25" customHeight="1">
      <c r="A240" s="55" t="s">
        <v>492</v>
      </c>
      <c r="B240" s="55" t="s">
        <v>493</v>
      </c>
      <c r="C240" s="41" t="s">
        <v>146</v>
      </c>
      <c r="D240" s="39">
        <v>83.512</v>
      </c>
      <c r="E240" s="33">
        <f t="shared" si="6"/>
        <v>90.19296</v>
      </c>
      <c r="F240" s="34">
        <f t="shared" si="7"/>
        <v>125.268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3.5" customHeight="1">
      <c r="A241" s="53" t="s">
        <v>494</v>
      </c>
      <c r="B241" s="53" t="s">
        <v>495</v>
      </c>
      <c r="C241" s="41" t="s">
        <v>146</v>
      </c>
      <c r="D241" s="70">
        <v>83.512</v>
      </c>
      <c r="E241" s="33">
        <f t="shared" si="6"/>
        <v>90.19296</v>
      </c>
      <c r="F241" s="34">
        <f t="shared" si="7"/>
        <v>125.268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3.5" customHeight="1">
      <c r="A242" s="57" t="s">
        <v>496</v>
      </c>
      <c r="B242" s="57" t="s">
        <v>497</v>
      </c>
      <c r="C242" s="32" t="s">
        <v>444</v>
      </c>
      <c r="D242" s="33">
        <v>200</v>
      </c>
      <c r="E242" s="33">
        <f t="shared" si="6"/>
        <v>216</v>
      </c>
      <c r="F242" s="34">
        <f t="shared" si="7"/>
        <v>300</v>
      </c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3.5" customHeight="1">
      <c r="A243" s="57" t="s">
        <v>498</v>
      </c>
      <c r="B243" s="57" t="s">
        <v>499</v>
      </c>
      <c r="C243" s="32" t="s">
        <v>34</v>
      </c>
      <c r="D243" s="33">
        <v>67</v>
      </c>
      <c r="E243" s="33">
        <f t="shared" si="6"/>
        <v>72.36</v>
      </c>
      <c r="F243" s="34">
        <f t="shared" si="7"/>
        <v>100.5</v>
      </c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6" ht="18" customHeight="1">
      <c r="A244" s="54" t="s">
        <v>500</v>
      </c>
      <c r="B244" s="54" t="s">
        <v>501</v>
      </c>
      <c r="C244" s="41" t="s">
        <v>382</v>
      </c>
      <c r="D244" s="39">
        <v>49</v>
      </c>
      <c r="E244" s="33">
        <f t="shared" si="6"/>
        <v>52.92</v>
      </c>
      <c r="F244" s="34">
        <f t="shared" si="7"/>
        <v>73.5</v>
      </c>
    </row>
    <row r="245" spans="1:256" ht="12.75" customHeight="1">
      <c r="A245" s="55" t="s">
        <v>502</v>
      </c>
      <c r="B245" s="55" t="s">
        <v>503</v>
      </c>
      <c r="C245" s="41" t="s">
        <v>382</v>
      </c>
      <c r="D245" s="39">
        <v>59.48800000000001</v>
      </c>
      <c r="E245" s="33">
        <f t="shared" si="6"/>
        <v>64.24704000000001</v>
      </c>
      <c r="F245" s="34">
        <f t="shared" si="7"/>
        <v>89.23200000000001</v>
      </c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 customHeight="1">
      <c r="A246" s="72" t="s">
        <v>355</v>
      </c>
      <c r="B246" s="72" t="s">
        <v>356</v>
      </c>
      <c r="C246" s="33" t="s">
        <v>346</v>
      </c>
      <c r="D246" s="33">
        <v>78</v>
      </c>
      <c r="E246" s="33">
        <f t="shared" si="6"/>
        <v>84.24000000000001</v>
      </c>
      <c r="F246" s="34">
        <f t="shared" si="7"/>
        <v>117</v>
      </c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5" customHeight="1">
      <c r="A247" s="96" t="s">
        <v>504</v>
      </c>
      <c r="B247" s="45" t="s">
        <v>505</v>
      </c>
      <c r="C247" s="38"/>
      <c r="D247" s="39">
        <v>0</v>
      </c>
      <c r="E247" s="33">
        <f t="shared" si="6"/>
        <v>0</v>
      </c>
      <c r="F247" s="34">
        <f t="shared" si="7"/>
        <v>0</v>
      </c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 customHeight="1">
      <c r="A248" s="43" t="s">
        <v>506</v>
      </c>
      <c r="B248" s="43" t="s">
        <v>507</v>
      </c>
      <c r="C248" s="41" t="s">
        <v>146</v>
      </c>
      <c r="D248" s="39">
        <v>103</v>
      </c>
      <c r="E248" s="33">
        <f t="shared" si="6"/>
        <v>111.24000000000001</v>
      </c>
      <c r="F248" s="34">
        <f t="shared" si="7"/>
        <v>154.5</v>
      </c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 customHeight="1">
      <c r="A249" s="43" t="s">
        <v>508</v>
      </c>
      <c r="B249" s="43" t="s">
        <v>509</v>
      </c>
      <c r="C249" s="41" t="s">
        <v>146</v>
      </c>
      <c r="D249" s="39">
        <v>103</v>
      </c>
      <c r="E249" s="33">
        <f t="shared" si="6"/>
        <v>111.24000000000001</v>
      </c>
      <c r="F249" s="34">
        <f t="shared" si="7"/>
        <v>154.5</v>
      </c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 customHeight="1">
      <c r="A250" s="43" t="s">
        <v>510</v>
      </c>
      <c r="B250" s="43" t="s">
        <v>511</v>
      </c>
      <c r="C250" s="41" t="s">
        <v>146</v>
      </c>
      <c r="D250" s="39">
        <v>103</v>
      </c>
      <c r="E250" s="33">
        <f t="shared" si="6"/>
        <v>111.24000000000001</v>
      </c>
      <c r="F250" s="34">
        <f t="shared" si="7"/>
        <v>154.5</v>
      </c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3.5" customHeight="1">
      <c r="A251" s="100" t="s">
        <v>512</v>
      </c>
      <c r="B251" s="100" t="s">
        <v>513</v>
      </c>
      <c r="C251" s="41" t="s">
        <v>146</v>
      </c>
      <c r="D251" s="39">
        <v>103</v>
      </c>
      <c r="E251" s="33">
        <f t="shared" si="6"/>
        <v>111.24000000000001</v>
      </c>
      <c r="F251" s="34">
        <f t="shared" si="7"/>
        <v>154.5</v>
      </c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3.5" customHeight="1">
      <c r="A252" s="103" t="s">
        <v>514</v>
      </c>
      <c r="B252" s="103" t="s">
        <v>515</v>
      </c>
      <c r="C252" s="39" t="s">
        <v>34</v>
      </c>
      <c r="D252" s="39">
        <v>85</v>
      </c>
      <c r="E252" s="33">
        <f t="shared" si="6"/>
        <v>91.80000000000001</v>
      </c>
      <c r="F252" s="34">
        <f t="shared" si="7"/>
        <v>127.5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 customHeight="1">
      <c r="A253" s="102" t="s">
        <v>516</v>
      </c>
      <c r="B253" s="102" t="s">
        <v>517</v>
      </c>
      <c r="C253" s="41" t="s">
        <v>373</v>
      </c>
      <c r="D253" s="39">
        <v>68</v>
      </c>
      <c r="E253" s="33">
        <f t="shared" si="6"/>
        <v>73.44</v>
      </c>
      <c r="F253" s="34">
        <f t="shared" si="7"/>
        <v>102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3.5" customHeight="1">
      <c r="A254" s="100" t="s">
        <v>518</v>
      </c>
      <c r="B254" s="100" t="s">
        <v>519</v>
      </c>
      <c r="C254" s="41" t="s">
        <v>373</v>
      </c>
      <c r="D254" s="39">
        <v>68</v>
      </c>
      <c r="E254" s="33">
        <f t="shared" si="6"/>
        <v>73.44</v>
      </c>
      <c r="F254" s="34">
        <f t="shared" si="7"/>
        <v>102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6" ht="18" customHeight="1">
      <c r="A255" s="57" t="s">
        <v>520</v>
      </c>
      <c r="B255" s="57" t="s">
        <v>511</v>
      </c>
      <c r="C255" s="32" t="s">
        <v>444</v>
      </c>
      <c r="D255" s="33">
        <v>230</v>
      </c>
      <c r="E255" s="33">
        <f t="shared" si="6"/>
        <v>248.4</v>
      </c>
      <c r="F255" s="34">
        <f t="shared" si="7"/>
        <v>345</v>
      </c>
    </row>
    <row r="256" spans="1:256" ht="12.75" customHeight="1">
      <c r="A256" s="72" t="s">
        <v>359</v>
      </c>
      <c r="B256" s="72" t="s">
        <v>360</v>
      </c>
      <c r="C256" s="33" t="s">
        <v>346</v>
      </c>
      <c r="D256" s="33">
        <v>99</v>
      </c>
      <c r="E256" s="33">
        <f t="shared" si="6"/>
        <v>106.92</v>
      </c>
      <c r="F256" s="34">
        <f t="shared" si="7"/>
        <v>148.5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5" customHeight="1">
      <c r="A257" s="96" t="s">
        <v>521</v>
      </c>
      <c r="B257" s="45" t="s">
        <v>522</v>
      </c>
      <c r="C257" s="38"/>
      <c r="D257" s="39">
        <v>0</v>
      </c>
      <c r="E257" s="33">
        <f t="shared" si="6"/>
        <v>0</v>
      </c>
      <c r="F257" s="34">
        <f t="shared" si="7"/>
        <v>0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 customHeight="1">
      <c r="A258" s="40" t="s">
        <v>523</v>
      </c>
      <c r="B258" s="40" t="s">
        <v>524</v>
      </c>
      <c r="C258" s="41" t="s">
        <v>146</v>
      </c>
      <c r="D258" s="39">
        <v>93.1216</v>
      </c>
      <c r="E258" s="33">
        <f t="shared" si="6"/>
        <v>100.57132800000001</v>
      </c>
      <c r="F258" s="34">
        <f t="shared" si="7"/>
        <v>139.6824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 customHeight="1">
      <c r="A259" s="40" t="s">
        <v>525</v>
      </c>
      <c r="B259" s="40" t="s">
        <v>526</v>
      </c>
      <c r="C259" s="41" t="s">
        <v>146</v>
      </c>
      <c r="D259" s="39">
        <v>103</v>
      </c>
      <c r="E259" s="33">
        <f t="shared" si="6"/>
        <v>111.24000000000001</v>
      </c>
      <c r="F259" s="34">
        <f t="shared" si="7"/>
        <v>154.5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 customHeight="1">
      <c r="A260" s="40" t="s">
        <v>527</v>
      </c>
      <c r="B260" s="40" t="s">
        <v>528</v>
      </c>
      <c r="C260" s="41" t="s">
        <v>146</v>
      </c>
      <c r="D260" s="39">
        <v>103</v>
      </c>
      <c r="E260" s="33">
        <f t="shared" si="6"/>
        <v>111.24000000000001</v>
      </c>
      <c r="F260" s="34">
        <f t="shared" si="7"/>
        <v>154.5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 customHeight="1">
      <c r="A261" s="40" t="s">
        <v>529</v>
      </c>
      <c r="B261" s="40" t="s">
        <v>530</v>
      </c>
      <c r="C261" s="41" t="s">
        <v>146</v>
      </c>
      <c r="D261" s="39">
        <v>103</v>
      </c>
      <c r="E261" s="33">
        <f t="shared" si="6"/>
        <v>111.24000000000001</v>
      </c>
      <c r="F261" s="34">
        <f t="shared" si="7"/>
        <v>154.5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3.5" customHeight="1">
      <c r="A262" s="104" t="s">
        <v>531</v>
      </c>
      <c r="B262" s="104" t="s">
        <v>532</v>
      </c>
      <c r="C262" s="41" t="s">
        <v>146</v>
      </c>
      <c r="D262" s="39">
        <v>93.1216</v>
      </c>
      <c r="E262" s="33">
        <f t="shared" si="6"/>
        <v>100.57132800000001</v>
      </c>
      <c r="F262" s="34">
        <f t="shared" si="7"/>
        <v>139.6824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 customHeight="1">
      <c r="A263" s="47" t="s">
        <v>533</v>
      </c>
      <c r="B263" s="47" t="s">
        <v>534</v>
      </c>
      <c r="C263" s="41" t="s">
        <v>382</v>
      </c>
      <c r="D263" s="39">
        <v>68</v>
      </c>
      <c r="E263" s="33">
        <f t="shared" si="6"/>
        <v>73.44</v>
      </c>
      <c r="F263" s="34">
        <f t="shared" si="7"/>
        <v>102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 customHeight="1">
      <c r="A264" s="40" t="s">
        <v>535</v>
      </c>
      <c r="B264" s="40" t="s">
        <v>536</v>
      </c>
      <c r="C264" s="41" t="s">
        <v>382</v>
      </c>
      <c r="D264" s="39">
        <v>68</v>
      </c>
      <c r="E264" s="33">
        <f t="shared" si="6"/>
        <v>73.44</v>
      </c>
      <c r="F264" s="34">
        <f t="shared" si="7"/>
        <v>102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3.5" customHeight="1">
      <c r="A265" s="42" t="s">
        <v>537</v>
      </c>
      <c r="B265" s="42" t="s">
        <v>538</v>
      </c>
      <c r="C265" s="41" t="s">
        <v>382</v>
      </c>
      <c r="D265" s="39">
        <v>68</v>
      </c>
      <c r="E265" s="33">
        <f aca="true" t="shared" si="8" ref="E265:E328">D265*1.08</f>
        <v>73.44</v>
      </c>
      <c r="F265" s="34">
        <f aca="true" t="shared" si="9" ref="F265:F328">D265*1.5</f>
        <v>102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6" ht="18" customHeight="1">
      <c r="A266" s="105" t="s">
        <v>539</v>
      </c>
      <c r="B266" s="105" t="s">
        <v>540</v>
      </c>
      <c r="C266" s="41" t="s">
        <v>34</v>
      </c>
      <c r="D266" s="39">
        <v>91</v>
      </c>
      <c r="E266" s="33">
        <f t="shared" si="8"/>
        <v>98.28</v>
      </c>
      <c r="F266" s="34">
        <f t="shared" si="9"/>
        <v>136.5</v>
      </c>
    </row>
    <row r="267" spans="1:256" ht="12.75" customHeight="1">
      <c r="A267" s="49" t="s">
        <v>332</v>
      </c>
      <c r="B267" s="49" t="s">
        <v>333</v>
      </c>
      <c r="C267" s="41" t="s">
        <v>146</v>
      </c>
      <c r="D267" s="39">
        <v>59</v>
      </c>
      <c r="E267" s="33">
        <f t="shared" si="8"/>
        <v>63.720000000000006</v>
      </c>
      <c r="F267" s="34">
        <f t="shared" si="9"/>
        <v>88.5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 customHeight="1">
      <c r="A268" s="43" t="s">
        <v>347</v>
      </c>
      <c r="B268" s="43" t="s">
        <v>348</v>
      </c>
      <c r="C268" s="39" t="s">
        <v>346</v>
      </c>
      <c r="D268" s="39">
        <v>102</v>
      </c>
      <c r="E268" s="33">
        <f t="shared" si="8"/>
        <v>110.16000000000001</v>
      </c>
      <c r="F268" s="34">
        <f t="shared" si="9"/>
        <v>153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5" customHeight="1">
      <c r="A269" s="96" t="s">
        <v>541</v>
      </c>
      <c r="B269" s="45" t="s">
        <v>542</v>
      </c>
      <c r="C269" s="38"/>
      <c r="D269" s="39">
        <v>0</v>
      </c>
      <c r="E269" s="33">
        <f t="shared" si="8"/>
        <v>0</v>
      </c>
      <c r="F269" s="34">
        <f t="shared" si="9"/>
        <v>0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2.75" customHeight="1">
      <c r="A270" s="54" t="s">
        <v>543</v>
      </c>
      <c r="B270" s="54" t="s">
        <v>544</v>
      </c>
      <c r="C270" s="41" t="s">
        <v>545</v>
      </c>
      <c r="D270" s="39">
        <v>41.9848</v>
      </c>
      <c r="E270" s="33">
        <f t="shared" si="8"/>
        <v>45.343584</v>
      </c>
      <c r="F270" s="34">
        <f t="shared" si="9"/>
        <v>62.977199999999996</v>
      </c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 customHeight="1">
      <c r="A271" s="55" t="s">
        <v>546</v>
      </c>
      <c r="B271" s="55" t="s">
        <v>547</v>
      </c>
      <c r="C271" s="41" t="s">
        <v>545</v>
      </c>
      <c r="D271" s="39">
        <v>41.9848</v>
      </c>
      <c r="E271" s="33">
        <f t="shared" si="8"/>
        <v>45.343584</v>
      </c>
      <c r="F271" s="34">
        <f t="shared" si="9"/>
        <v>62.977199999999996</v>
      </c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3.5" customHeight="1">
      <c r="A272" s="53" t="s">
        <v>548</v>
      </c>
      <c r="B272" s="53" t="s">
        <v>549</v>
      </c>
      <c r="C272" s="41" t="s">
        <v>545</v>
      </c>
      <c r="D272" s="39">
        <v>41.9848</v>
      </c>
      <c r="E272" s="33">
        <f t="shared" si="8"/>
        <v>45.343584</v>
      </c>
      <c r="F272" s="34">
        <f t="shared" si="9"/>
        <v>62.977199999999996</v>
      </c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 customHeight="1">
      <c r="A273" s="47" t="s">
        <v>550</v>
      </c>
      <c r="B273" s="47" t="s">
        <v>551</v>
      </c>
      <c r="C273" s="41" t="s">
        <v>552</v>
      </c>
      <c r="D273" s="39">
        <v>930.8728000000001</v>
      </c>
      <c r="E273" s="33">
        <f t="shared" si="8"/>
        <v>1005.3426240000002</v>
      </c>
      <c r="F273" s="34">
        <f t="shared" si="9"/>
        <v>1396.3092000000001</v>
      </c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 customHeight="1">
      <c r="A274" s="40" t="s">
        <v>553</v>
      </c>
      <c r="B274" s="40" t="s">
        <v>554</v>
      </c>
      <c r="C274" s="41" t="s">
        <v>552</v>
      </c>
      <c r="D274" s="39">
        <v>930.8728000000001</v>
      </c>
      <c r="E274" s="33">
        <f t="shared" si="8"/>
        <v>1005.3426240000002</v>
      </c>
      <c r="F274" s="34">
        <f t="shared" si="9"/>
        <v>1396.3092000000001</v>
      </c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3.5" customHeight="1">
      <c r="A275" s="42" t="s">
        <v>555</v>
      </c>
      <c r="B275" s="42" t="s">
        <v>556</v>
      </c>
      <c r="C275" s="41" t="s">
        <v>552</v>
      </c>
      <c r="D275" s="39">
        <v>930.8728000000001</v>
      </c>
      <c r="E275" s="33">
        <f t="shared" si="8"/>
        <v>1005.3426240000002</v>
      </c>
      <c r="F275" s="34">
        <f t="shared" si="9"/>
        <v>1396.3092000000001</v>
      </c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3.5" customHeight="1">
      <c r="A276" s="35" t="s">
        <v>557</v>
      </c>
      <c r="B276" s="35" t="s">
        <v>530</v>
      </c>
      <c r="C276" s="32" t="s">
        <v>444</v>
      </c>
      <c r="D276" s="33">
        <v>223.08</v>
      </c>
      <c r="E276" s="33">
        <f t="shared" si="8"/>
        <v>240.92640000000003</v>
      </c>
      <c r="F276" s="34">
        <f t="shared" si="9"/>
        <v>334.62</v>
      </c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2.75" customHeight="1">
      <c r="A277" s="47" t="s">
        <v>558</v>
      </c>
      <c r="B277" s="47" t="s">
        <v>559</v>
      </c>
      <c r="C277" s="41" t="s">
        <v>146</v>
      </c>
      <c r="D277" s="39">
        <v>82</v>
      </c>
      <c r="E277" s="33">
        <f t="shared" si="8"/>
        <v>88.56</v>
      </c>
      <c r="F277" s="34">
        <f t="shared" si="9"/>
        <v>123</v>
      </c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6" ht="18" customHeight="1">
      <c r="A278" s="42" t="s">
        <v>560</v>
      </c>
      <c r="B278" s="42" t="s">
        <v>561</v>
      </c>
      <c r="C278" s="41" t="s">
        <v>552</v>
      </c>
      <c r="D278" s="39">
        <v>650</v>
      </c>
      <c r="E278" s="33">
        <f t="shared" si="8"/>
        <v>702</v>
      </c>
      <c r="F278" s="34">
        <f t="shared" si="9"/>
        <v>975</v>
      </c>
    </row>
    <row r="279" spans="1:256" ht="12.75" customHeight="1">
      <c r="A279" s="106" t="s">
        <v>562</v>
      </c>
      <c r="B279" s="106" t="s">
        <v>563</v>
      </c>
      <c r="C279" s="41" t="s">
        <v>293</v>
      </c>
      <c r="D279" s="39">
        <v>37.18</v>
      </c>
      <c r="E279" s="33">
        <f t="shared" si="8"/>
        <v>40.1544</v>
      </c>
      <c r="F279" s="34">
        <f t="shared" si="9"/>
        <v>55.769999999999996</v>
      </c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2.75" customHeight="1">
      <c r="A280" s="54" t="s">
        <v>564</v>
      </c>
      <c r="B280" s="54" t="s">
        <v>565</v>
      </c>
      <c r="C280" s="41" t="s">
        <v>545</v>
      </c>
      <c r="D280" s="39">
        <v>44</v>
      </c>
      <c r="E280" s="33">
        <f t="shared" si="8"/>
        <v>47.52</v>
      </c>
      <c r="F280" s="34">
        <f t="shared" si="9"/>
        <v>66</v>
      </c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5" customHeight="1">
      <c r="A281" s="96" t="s">
        <v>566</v>
      </c>
      <c r="B281" s="45" t="s">
        <v>567</v>
      </c>
      <c r="C281" s="38"/>
      <c r="D281" s="39">
        <v>0</v>
      </c>
      <c r="E281" s="33">
        <f t="shared" si="8"/>
        <v>0</v>
      </c>
      <c r="F281" s="34">
        <f t="shared" si="9"/>
        <v>0</v>
      </c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6" s="51" customFormat="1" ht="12.75" customHeight="1">
      <c r="A282" s="31" t="s">
        <v>568</v>
      </c>
      <c r="B282" s="31" t="s">
        <v>569</v>
      </c>
      <c r="C282" s="32" t="s">
        <v>146</v>
      </c>
      <c r="D282" s="33">
        <v>65</v>
      </c>
      <c r="E282" s="33">
        <f t="shared" si="8"/>
        <v>70.2</v>
      </c>
      <c r="F282" s="34">
        <f t="shared" si="9"/>
        <v>97.5</v>
      </c>
    </row>
    <row r="283" spans="1:6" s="51" customFormat="1" ht="12.75" customHeight="1">
      <c r="A283" s="31" t="s">
        <v>570</v>
      </c>
      <c r="B283" s="31" t="s">
        <v>571</v>
      </c>
      <c r="C283" s="32" t="s">
        <v>146</v>
      </c>
      <c r="D283" s="33">
        <v>65</v>
      </c>
      <c r="E283" s="33">
        <f t="shared" si="8"/>
        <v>70.2</v>
      </c>
      <c r="F283" s="34">
        <f t="shared" si="9"/>
        <v>97.5</v>
      </c>
    </row>
    <row r="284" spans="1:6" s="51" customFormat="1" ht="12.75" customHeight="1">
      <c r="A284" s="31" t="s">
        <v>572</v>
      </c>
      <c r="B284" s="31" t="s">
        <v>573</v>
      </c>
      <c r="C284" s="32" t="s">
        <v>146</v>
      </c>
      <c r="D284" s="33">
        <v>65</v>
      </c>
      <c r="E284" s="33">
        <f t="shared" si="8"/>
        <v>70.2</v>
      </c>
      <c r="F284" s="34">
        <f t="shared" si="9"/>
        <v>97.5</v>
      </c>
    </row>
    <row r="285" spans="1:6" s="51" customFormat="1" ht="12.75" customHeight="1">
      <c r="A285" s="31" t="s">
        <v>574</v>
      </c>
      <c r="B285" s="31" t="s">
        <v>575</v>
      </c>
      <c r="C285" s="32" t="s">
        <v>146</v>
      </c>
      <c r="D285" s="33">
        <v>65</v>
      </c>
      <c r="E285" s="33">
        <f t="shared" si="8"/>
        <v>70.2</v>
      </c>
      <c r="F285" s="34">
        <f t="shared" si="9"/>
        <v>97.5</v>
      </c>
    </row>
    <row r="286" spans="1:6" s="51" customFormat="1" ht="13.5" customHeight="1">
      <c r="A286" s="107" t="s">
        <v>576</v>
      </c>
      <c r="B286" s="107" t="s">
        <v>577</v>
      </c>
      <c r="C286" s="32" t="s">
        <v>146</v>
      </c>
      <c r="D286" s="33">
        <v>65</v>
      </c>
      <c r="E286" s="33">
        <f t="shared" si="8"/>
        <v>70.2</v>
      </c>
      <c r="F286" s="34">
        <f t="shared" si="9"/>
        <v>97.5</v>
      </c>
    </row>
    <row r="287" spans="1:6" s="51" customFormat="1" ht="13.5" customHeight="1">
      <c r="A287" s="35" t="s">
        <v>578</v>
      </c>
      <c r="B287" s="35" t="s">
        <v>571</v>
      </c>
      <c r="C287" s="32" t="s">
        <v>444</v>
      </c>
      <c r="D287" s="33">
        <v>159</v>
      </c>
      <c r="E287" s="33">
        <f t="shared" si="8"/>
        <v>171.72</v>
      </c>
      <c r="F287" s="34">
        <f t="shared" si="9"/>
        <v>238.5</v>
      </c>
    </row>
    <row r="288" spans="1:6" s="51" customFormat="1" ht="13.5" customHeight="1">
      <c r="A288" s="35" t="s">
        <v>579</v>
      </c>
      <c r="B288" s="35" t="s">
        <v>575</v>
      </c>
      <c r="C288" s="32" t="s">
        <v>444</v>
      </c>
      <c r="D288" s="33">
        <v>159</v>
      </c>
      <c r="E288" s="33">
        <f t="shared" si="8"/>
        <v>171.72</v>
      </c>
      <c r="F288" s="34">
        <f t="shared" si="9"/>
        <v>238.5</v>
      </c>
    </row>
    <row r="289" spans="1:6" s="51" customFormat="1" ht="13.5" customHeight="1">
      <c r="A289" s="108" t="s">
        <v>580</v>
      </c>
      <c r="B289" s="108" t="s">
        <v>581</v>
      </c>
      <c r="C289" s="32" t="s">
        <v>34</v>
      </c>
      <c r="D289" s="33">
        <v>75</v>
      </c>
      <c r="E289" s="33">
        <f t="shared" si="8"/>
        <v>81</v>
      </c>
      <c r="F289" s="34">
        <f t="shared" si="9"/>
        <v>112.5</v>
      </c>
    </row>
    <row r="290" spans="1:6" s="51" customFormat="1" ht="13.5" customHeight="1">
      <c r="A290" s="109" t="s">
        <v>349</v>
      </c>
      <c r="B290" s="109" t="s">
        <v>350</v>
      </c>
      <c r="C290" s="33" t="s">
        <v>346</v>
      </c>
      <c r="D290" s="33">
        <v>78</v>
      </c>
      <c r="E290" s="33">
        <f t="shared" si="8"/>
        <v>84.24000000000001</v>
      </c>
      <c r="F290" s="34">
        <f t="shared" si="9"/>
        <v>117</v>
      </c>
    </row>
    <row r="291" spans="1:6" s="51" customFormat="1" ht="12.75" customHeight="1">
      <c r="A291" s="36" t="s">
        <v>582</v>
      </c>
      <c r="B291" s="36" t="s">
        <v>583</v>
      </c>
      <c r="C291" s="32" t="s">
        <v>382</v>
      </c>
      <c r="D291" s="33">
        <v>49</v>
      </c>
      <c r="E291" s="33">
        <f t="shared" si="8"/>
        <v>52.92</v>
      </c>
      <c r="F291" s="34">
        <f t="shared" si="9"/>
        <v>73.5</v>
      </c>
    </row>
    <row r="292" spans="1:6" s="51" customFormat="1" ht="12.75" customHeight="1">
      <c r="A292" s="36" t="s">
        <v>584</v>
      </c>
      <c r="B292" s="36" t="s">
        <v>585</v>
      </c>
      <c r="C292" s="32" t="s">
        <v>382</v>
      </c>
      <c r="D292" s="33">
        <v>49</v>
      </c>
      <c r="E292" s="33">
        <f t="shared" si="8"/>
        <v>52.92</v>
      </c>
      <c r="F292" s="34">
        <f t="shared" si="9"/>
        <v>73.5</v>
      </c>
    </row>
    <row r="293" spans="1:6" s="51" customFormat="1" ht="12.75" customHeight="1">
      <c r="A293" s="36" t="s">
        <v>334</v>
      </c>
      <c r="B293" s="36" t="s">
        <v>586</v>
      </c>
      <c r="C293" s="32" t="s">
        <v>146</v>
      </c>
      <c r="D293" s="33">
        <v>52</v>
      </c>
      <c r="E293" s="33">
        <f t="shared" si="8"/>
        <v>56.160000000000004</v>
      </c>
      <c r="F293" s="34">
        <f t="shared" si="9"/>
        <v>78</v>
      </c>
    </row>
    <row r="294" spans="1:6" s="51" customFormat="1" ht="12.75" customHeight="1">
      <c r="A294" s="31" t="s">
        <v>587</v>
      </c>
      <c r="B294" s="31" t="s">
        <v>588</v>
      </c>
      <c r="C294" s="32" t="s">
        <v>545</v>
      </c>
      <c r="D294" s="33">
        <v>35</v>
      </c>
      <c r="E294" s="33">
        <f t="shared" si="8"/>
        <v>37.800000000000004</v>
      </c>
      <c r="F294" s="34">
        <f t="shared" si="9"/>
        <v>52.5</v>
      </c>
    </row>
    <row r="295" spans="1:6" s="51" customFormat="1" ht="12.75" customHeight="1">
      <c r="A295" s="31" t="s">
        <v>589</v>
      </c>
      <c r="B295" s="31" t="s">
        <v>590</v>
      </c>
      <c r="C295" s="32" t="s">
        <v>545</v>
      </c>
      <c r="D295" s="33">
        <v>35</v>
      </c>
      <c r="E295" s="33">
        <f t="shared" si="8"/>
        <v>37.800000000000004</v>
      </c>
      <c r="F295" s="34">
        <f t="shared" si="9"/>
        <v>52.5</v>
      </c>
    </row>
    <row r="296" spans="1:6" s="51" customFormat="1" ht="13.5" customHeight="1">
      <c r="A296" s="35" t="s">
        <v>591</v>
      </c>
      <c r="B296" s="35" t="s">
        <v>592</v>
      </c>
      <c r="C296" s="32" t="s">
        <v>545</v>
      </c>
      <c r="D296" s="33">
        <v>35</v>
      </c>
      <c r="E296" s="33">
        <f t="shared" si="8"/>
        <v>37.800000000000004</v>
      </c>
      <c r="F296" s="34">
        <f t="shared" si="9"/>
        <v>52.5</v>
      </c>
    </row>
    <row r="297" spans="1:256" ht="15" customHeight="1">
      <c r="A297" s="48" t="s">
        <v>593</v>
      </c>
      <c r="B297" s="45" t="s">
        <v>594</v>
      </c>
      <c r="C297" s="38"/>
      <c r="D297" s="39">
        <v>0</v>
      </c>
      <c r="E297" s="33">
        <f t="shared" si="8"/>
        <v>0</v>
      </c>
      <c r="F297" s="34">
        <f t="shared" si="9"/>
        <v>0</v>
      </c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 customHeight="1">
      <c r="A298" s="40" t="s">
        <v>595</v>
      </c>
      <c r="B298" s="40" t="s">
        <v>596</v>
      </c>
      <c r="C298" s="41" t="s">
        <v>146</v>
      </c>
      <c r="D298" s="39">
        <v>102</v>
      </c>
      <c r="E298" s="33">
        <f t="shared" si="8"/>
        <v>110.16000000000001</v>
      </c>
      <c r="F298" s="34">
        <f t="shared" si="9"/>
        <v>153</v>
      </c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2.75" customHeight="1">
      <c r="A299" s="40" t="s">
        <v>597</v>
      </c>
      <c r="B299" s="40" t="s">
        <v>598</v>
      </c>
      <c r="C299" s="41" t="s">
        <v>146</v>
      </c>
      <c r="D299" s="39">
        <v>102</v>
      </c>
      <c r="E299" s="33">
        <f t="shared" si="8"/>
        <v>110.16000000000001</v>
      </c>
      <c r="F299" s="34">
        <f t="shared" si="9"/>
        <v>153</v>
      </c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 customHeight="1">
      <c r="A300" s="40" t="s">
        <v>599</v>
      </c>
      <c r="B300" s="40" t="s">
        <v>600</v>
      </c>
      <c r="C300" s="41" t="s">
        <v>146</v>
      </c>
      <c r="D300" s="39">
        <v>102</v>
      </c>
      <c r="E300" s="33">
        <f t="shared" si="8"/>
        <v>110.16000000000001</v>
      </c>
      <c r="F300" s="34">
        <f t="shared" si="9"/>
        <v>153</v>
      </c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 customHeight="1">
      <c r="A301" s="40" t="s">
        <v>601</v>
      </c>
      <c r="B301" s="40" t="s">
        <v>602</v>
      </c>
      <c r="C301" s="41" t="s">
        <v>146</v>
      </c>
      <c r="D301" s="39">
        <v>102</v>
      </c>
      <c r="E301" s="33">
        <f t="shared" si="8"/>
        <v>110.16000000000001</v>
      </c>
      <c r="F301" s="34">
        <f t="shared" si="9"/>
        <v>153</v>
      </c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3.5" customHeight="1">
      <c r="A302" s="104" t="s">
        <v>603</v>
      </c>
      <c r="B302" s="104" t="s">
        <v>604</v>
      </c>
      <c r="C302" s="41" t="s">
        <v>146</v>
      </c>
      <c r="D302" s="39">
        <v>102</v>
      </c>
      <c r="E302" s="33">
        <f t="shared" si="8"/>
        <v>110.16000000000001</v>
      </c>
      <c r="F302" s="34">
        <f t="shared" si="9"/>
        <v>153</v>
      </c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3.5" customHeight="1">
      <c r="A303" s="35" t="s">
        <v>605</v>
      </c>
      <c r="B303" s="35" t="s">
        <v>602</v>
      </c>
      <c r="C303" s="32" t="s">
        <v>444</v>
      </c>
      <c r="D303" s="33">
        <v>223.65200000000002</v>
      </c>
      <c r="E303" s="33">
        <f t="shared" si="8"/>
        <v>241.54416000000003</v>
      </c>
      <c r="F303" s="34">
        <f t="shared" si="9"/>
        <v>335.478</v>
      </c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 customHeight="1">
      <c r="A304" s="47" t="s">
        <v>606</v>
      </c>
      <c r="B304" s="47" t="s">
        <v>607</v>
      </c>
      <c r="C304" s="41" t="s">
        <v>382</v>
      </c>
      <c r="D304" s="39">
        <v>68</v>
      </c>
      <c r="E304" s="33">
        <f t="shared" si="8"/>
        <v>73.44</v>
      </c>
      <c r="F304" s="34">
        <f t="shared" si="9"/>
        <v>102</v>
      </c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3.5" customHeight="1">
      <c r="A305" s="42" t="s">
        <v>608</v>
      </c>
      <c r="B305" s="42" t="s">
        <v>609</v>
      </c>
      <c r="C305" s="41" t="s">
        <v>382</v>
      </c>
      <c r="D305" s="39">
        <v>68</v>
      </c>
      <c r="E305" s="33">
        <f t="shared" si="8"/>
        <v>73.44</v>
      </c>
      <c r="F305" s="34">
        <f t="shared" si="9"/>
        <v>102</v>
      </c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3.5" customHeight="1">
      <c r="A306" s="105" t="s">
        <v>328</v>
      </c>
      <c r="B306" s="105" t="s">
        <v>610</v>
      </c>
      <c r="C306" s="41" t="s">
        <v>34</v>
      </c>
      <c r="D306" s="39">
        <v>53.196000000000005</v>
      </c>
      <c r="E306" s="33">
        <f t="shared" si="8"/>
        <v>57.45168000000001</v>
      </c>
      <c r="F306" s="34">
        <f t="shared" si="9"/>
        <v>79.79400000000001</v>
      </c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 customHeight="1">
      <c r="A307" s="47" t="s">
        <v>336</v>
      </c>
      <c r="B307" s="47" t="s">
        <v>337</v>
      </c>
      <c r="C307" s="41" t="s">
        <v>146</v>
      </c>
      <c r="D307" s="39">
        <v>63</v>
      </c>
      <c r="E307" s="33">
        <f t="shared" si="8"/>
        <v>68.04</v>
      </c>
      <c r="F307" s="34">
        <f t="shared" si="9"/>
        <v>94.5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6" ht="18" customHeight="1">
      <c r="A308" s="102" t="s">
        <v>351</v>
      </c>
      <c r="B308" s="102" t="s">
        <v>611</v>
      </c>
      <c r="C308" s="39" t="s">
        <v>346</v>
      </c>
      <c r="D308" s="39">
        <v>99</v>
      </c>
      <c r="E308" s="33">
        <f t="shared" si="8"/>
        <v>106.92</v>
      </c>
      <c r="F308" s="34">
        <f t="shared" si="9"/>
        <v>148.5</v>
      </c>
    </row>
    <row r="309" spans="1:256" ht="15" customHeight="1">
      <c r="A309" s="48" t="s">
        <v>612</v>
      </c>
      <c r="B309" s="45" t="s">
        <v>613</v>
      </c>
      <c r="C309" s="38"/>
      <c r="D309" s="39">
        <v>0</v>
      </c>
      <c r="E309" s="33">
        <f t="shared" si="8"/>
        <v>0</v>
      </c>
      <c r="F309" s="34">
        <f t="shared" si="9"/>
        <v>0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 customHeight="1">
      <c r="A310" s="40" t="s">
        <v>614</v>
      </c>
      <c r="B310" s="40" t="s">
        <v>615</v>
      </c>
      <c r="C310" s="41" t="s">
        <v>146</v>
      </c>
      <c r="D310" s="39">
        <v>102</v>
      </c>
      <c r="E310" s="33">
        <f t="shared" si="8"/>
        <v>110.16000000000001</v>
      </c>
      <c r="F310" s="34">
        <f t="shared" si="9"/>
        <v>153</v>
      </c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2.75" customHeight="1">
      <c r="A311" s="40" t="s">
        <v>616</v>
      </c>
      <c r="B311" s="40" t="s">
        <v>617</v>
      </c>
      <c r="C311" s="41" t="s">
        <v>146</v>
      </c>
      <c r="D311" s="39">
        <v>102</v>
      </c>
      <c r="E311" s="33">
        <f t="shared" si="8"/>
        <v>110.16000000000001</v>
      </c>
      <c r="F311" s="34">
        <f t="shared" si="9"/>
        <v>153</v>
      </c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 customHeight="1">
      <c r="A312" s="40" t="s">
        <v>618</v>
      </c>
      <c r="B312" s="40" t="s">
        <v>619</v>
      </c>
      <c r="C312" s="41" t="s">
        <v>146</v>
      </c>
      <c r="D312" s="39">
        <v>102</v>
      </c>
      <c r="E312" s="33">
        <f t="shared" si="8"/>
        <v>110.16000000000001</v>
      </c>
      <c r="F312" s="34">
        <f t="shared" si="9"/>
        <v>153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3.5" customHeight="1">
      <c r="A313" s="42" t="s">
        <v>620</v>
      </c>
      <c r="B313" s="42" t="s">
        <v>621</v>
      </c>
      <c r="C313" s="41" t="s">
        <v>146</v>
      </c>
      <c r="D313" s="39">
        <v>102</v>
      </c>
      <c r="E313" s="33">
        <f t="shared" si="8"/>
        <v>110.16000000000001</v>
      </c>
      <c r="F313" s="34">
        <f t="shared" si="9"/>
        <v>153</v>
      </c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3.5" customHeight="1">
      <c r="A314" s="35" t="s">
        <v>622</v>
      </c>
      <c r="B314" s="35" t="s">
        <v>623</v>
      </c>
      <c r="C314" s="32" t="s">
        <v>444</v>
      </c>
      <c r="D314" s="33">
        <v>176</v>
      </c>
      <c r="E314" s="33">
        <f t="shared" si="8"/>
        <v>190.08</v>
      </c>
      <c r="F314" s="34">
        <f t="shared" si="9"/>
        <v>264</v>
      </c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3.5" customHeight="1">
      <c r="A315" s="46" t="s">
        <v>624</v>
      </c>
      <c r="B315" s="46" t="s">
        <v>625</v>
      </c>
      <c r="C315" s="41" t="s">
        <v>34</v>
      </c>
      <c r="D315" s="39">
        <v>85</v>
      </c>
      <c r="E315" s="33">
        <f t="shared" si="8"/>
        <v>91.80000000000001</v>
      </c>
      <c r="F315" s="34">
        <f t="shared" si="9"/>
        <v>127.5</v>
      </c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2.75" customHeight="1">
      <c r="A316" s="47" t="s">
        <v>626</v>
      </c>
      <c r="B316" s="47" t="s">
        <v>627</v>
      </c>
      <c r="C316" s="41" t="s">
        <v>382</v>
      </c>
      <c r="D316" s="39">
        <v>68</v>
      </c>
      <c r="E316" s="33">
        <f t="shared" si="8"/>
        <v>73.44</v>
      </c>
      <c r="F316" s="34">
        <f t="shared" si="9"/>
        <v>102</v>
      </c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2.75" customHeight="1">
      <c r="A317" s="40" t="s">
        <v>628</v>
      </c>
      <c r="B317" s="40" t="s">
        <v>629</v>
      </c>
      <c r="C317" s="41" t="s">
        <v>382</v>
      </c>
      <c r="D317" s="39">
        <v>68</v>
      </c>
      <c r="E317" s="33">
        <f t="shared" si="8"/>
        <v>73.44</v>
      </c>
      <c r="F317" s="34">
        <f t="shared" si="9"/>
        <v>102</v>
      </c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5" customHeight="1">
      <c r="A318" s="48" t="s">
        <v>630</v>
      </c>
      <c r="B318" s="45" t="s">
        <v>631</v>
      </c>
      <c r="C318" s="38"/>
      <c r="D318" s="39">
        <v>0</v>
      </c>
      <c r="E318" s="33">
        <f t="shared" si="8"/>
        <v>0</v>
      </c>
      <c r="F318" s="34">
        <f t="shared" si="9"/>
        <v>0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 customHeight="1">
      <c r="A319" s="47" t="s">
        <v>632</v>
      </c>
      <c r="B319" s="47" t="s">
        <v>633</v>
      </c>
      <c r="C319" s="41" t="s">
        <v>146</v>
      </c>
      <c r="D319" s="39">
        <v>102</v>
      </c>
      <c r="E319" s="33">
        <f t="shared" si="8"/>
        <v>110.16000000000001</v>
      </c>
      <c r="F319" s="34">
        <f t="shared" si="9"/>
        <v>153</v>
      </c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 customHeight="1">
      <c r="A320" s="40" t="s">
        <v>634</v>
      </c>
      <c r="B320" s="40" t="s">
        <v>635</v>
      </c>
      <c r="C320" s="41" t="s">
        <v>146</v>
      </c>
      <c r="D320" s="39">
        <v>94.2656</v>
      </c>
      <c r="E320" s="33">
        <f t="shared" si="8"/>
        <v>101.80684800000002</v>
      </c>
      <c r="F320" s="34">
        <f t="shared" si="9"/>
        <v>141.3984</v>
      </c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 customHeight="1">
      <c r="A321" s="40" t="s">
        <v>636</v>
      </c>
      <c r="B321" s="40" t="s">
        <v>637</v>
      </c>
      <c r="C321" s="41" t="s">
        <v>146</v>
      </c>
      <c r="D321" s="39">
        <v>94.2656</v>
      </c>
      <c r="E321" s="33">
        <f t="shared" si="8"/>
        <v>101.80684800000002</v>
      </c>
      <c r="F321" s="34">
        <f t="shared" si="9"/>
        <v>141.3984</v>
      </c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3.5" customHeight="1">
      <c r="A322" s="42" t="s">
        <v>638</v>
      </c>
      <c r="B322" s="42" t="s">
        <v>639</v>
      </c>
      <c r="C322" s="41" t="s">
        <v>146</v>
      </c>
      <c r="D322" s="39">
        <v>94.2656</v>
      </c>
      <c r="E322" s="33">
        <f t="shared" si="8"/>
        <v>101.80684800000002</v>
      </c>
      <c r="F322" s="34">
        <f t="shared" si="9"/>
        <v>141.3984</v>
      </c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3.5" customHeight="1">
      <c r="A323" s="35" t="s">
        <v>640</v>
      </c>
      <c r="B323" s="35" t="s">
        <v>641</v>
      </c>
      <c r="C323" s="32" t="s">
        <v>444</v>
      </c>
      <c r="D323" s="33">
        <v>176</v>
      </c>
      <c r="E323" s="33">
        <f t="shared" si="8"/>
        <v>190.08</v>
      </c>
      <c r="F323" s="34">
        <f t="shared" si="9"/>
        <v>264</v>
      </c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3.5" customHeight="1">
      <c r="A324" s="46" t="s">
        <v>642</v>
      </c>
      <c r="B324" s="46" t="s">
        <v>643</v>
      </c>
      <c r="C324" s="41" t="s">
        <v>34</v>
      </c>
      <c r="D324" s="39">
        <v>76.64800000000001</v>
      </c>
      <c r="E324" s="33">
        <f t="shared" si="8"/>
        <v>82.77984000000002</v>
      </c>
      <c r="F324" s="34">
        <f t="shared" si="9"/>
        <v>114.97200000000001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 customHeight="1">
      <c r="A325" s="47" t="s">
        <v>644</v>
      </c>
      <c r="B325" s="47" t="s">
        <v>645</v>
      </c>
      <c r="C325" s="41" t="s">
        <v>382</v>
      </c>
      <c r="D325" s="39">
        <v>68</v>
      </c>
      <c r="E325" s="33">
        <f t="shared" si="8"/>
        <v>73.44</v>
      </c>
      <c r="F325" s="34">
        <f t="shared" si="9"/>
        <v>102</v>
      </c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 customHeight="1">
      <c r="A326" s="40" t="s">
        <v>646</v>
      </c>
      <c r="B326" s="40" t="s">
        <v>647</v>
      </c>
      <c r="C326" s="41" t="s">
        <v>382</v>
      </c>
      <c r="D326" s="39">
        <v>68</v>
      </c>
      <c r="E326" s="33">
        <f t="shared" si="8"/>
        <v>73.44</v>
      </c>
      <c r="F326" s="34">
        <f t="shared" si="9"/>
        <v>102</v>
      </c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5" customHeight="1">
      <c r="A327" s="48" t="s">
        <v>648</v>
      </c>
      <c r="B327" s="45" t="s">
        <v>649</v>
      </c>
      <c r="C327" s="38"/>
      <c r="D327" s="39">
        <v>0</v>
      </c>
      <c r="E327" s="33">
        <f t="shared" si="8"/>
        <v>0</v>
      </c>
      <c r="F327" s="34">
        <f t="shared" si="9"/>
        <v>0</v>
      </c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 customHeight="1">
      <c r="A328" s="40" t="s">
        <v>650</v>
      </c>
      <c r="B328" s="40" t="s">
        <v>651</v>
      </c>
      <c r="C328" s="41" t="s">
        <v>146</v>
      </c>
      <c r="D328" s="39">
        <v>94.2656</v>
      </c>
      <c r="E328" s="33">
        <f t="shared" si="8"/>
        <v>101.80684800000002</v>
      </c>
      <c r="F328" s="34">
        <f t="shared" si="9"/>
        <v>141.3984</v>
      </c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 customHeight="1">
      <c r="A329" s="40" t="s">
        <v>652</v>
      </c>
      <c r="B329" s="40" t="s">
        <v>653</v>
      </c>
      <c r="C329" s="41" t="s">
        <v>146</v>
      </c>
      <c r="D329" s="39">
        <v>94.2656</v>
      </c>
      <c r="E329" s="33">
        <f aca="true" t="shared" si="10" ref="E329:E392">D329*1.08</f>
        <v>101.80684800000002</v>
      </c>
      <c r="F329" s="34">
        <f aca="true" t="shared" si="11" ref="F329:F392">D329*1.5</f>
        <v>141.3984</v>
      </c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 customHeight="1">
      <c r="A330" s="40" t="s">
        <v>654</v>
      </c>
      <c r="B330" s="40" t="s">
        <v>655</v>
      </c>
      <c r="C330" s="41" t="s">
        <v>146</v>
      </c>
      <c r="D330" s="39">
        <v>94.2656</v>
      </c>
      <c r="E330" s="33">
        <f t="shared" si="10"/>
        <v>101.80684800000002</v>
      </c>
      <c r="F330" s="34">
        <f t="shared" si="11"/>
        <v>141.3984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3.5" customHeight="1">
      <c r="A331" s="42" t="s">
        <v>656</v>
      </c>
      <c r="B331" s="42" t="s">
        <v>657</v>
      </c>
      <c r="C331" s="41" t="s">
        <v>146</v>
      </c>
      <c r="D331" s="39">
        <v>94.2656</v>
      </c>
      <c r="E331" s="33">
        <f t="shared" si="10"/>
        <v>101.80684800000002</v>
      </c>
      <c r="F331" s="34">
        <f t="shared" si="11"/>
        <v>141.3984</v>
      </c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3.5" customHeight="1">
      <c r="A332" s="35" t="s">
        <v>658</v>
      </c>
      <c r="B332" s="35" t="s">
        <v>659</v>
      </c>
      <c r="C332" s="32" t="s">
        <v>444</v>
      </c>
      <c r="D332" s="33">
        <v>176</v>
      </c>
      <c r="E332" s="33">
        <f t="shared" si="10"/>
        <v>190.08</v>
      </c>
      <c r="F332" s="34">
        <f t="shared" si="11"/>
        <v>264</v>
      </c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3.5" customHeight="1">
      <c r="A333" s="46" t="s">
        <v>660</v>
      </c>
      <c r="B333" s="46" t="s">
        <v>661</v>
      </c>
      <c r="C333" s="41" t="s">
        <v>34</v>
      </c>
      <c r="D333" s="39">
        <v>85</v>
      </c>
      <c r="E333" s="33">
        <f t="shared" si="10"/>
        <v>91.80000000000001</v>
      </c>
      <c r="F333" s="34">
        <f t="shared" si="11"/>
        <v>127.5</v>
      </c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2.75" customHeight="1">
      <c r="A334" s="47" t="s">
        <v>662</v>
      </c>
      <c r="B334" s="47" t="s">
        <v>663</v>
      </c>
      <c r="C334" s="41" t="s">
        <v>382</v>
      </c>
      <c r="D334" s="39">
        <v>68</v>
      </c>
      <c r="E334" s="33">
        <f t="shared" si="10"/>
        <v>73.44</v>
      </c>
      <c r="F334" s="34">
        <f t="shared" si="11"/>
        <v>102</v>
      </c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2.75" customHeight="1">
      <c r="A335" s="40" t="s">
        <v>664</v>
      </c>
      <c r="B335" s="40" t="s">
        <v>665</v>
      </c>
      <c r="C335" s="41" t="s">
        <v>382</v>
      </c>
      <c r="D335" s="39">
        <v>68</v>
      </c>
      <c r="E335" s="33">
        <f t="shared" si="10"/>
        <v>73.44</v>
      </c>
      <c r="F335" s="34">
        <f t="shared" si="11"/>
        <v>102</v>
      </c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5" customHeight="1">
      <c r="A336" s="40"/>
      <c r="B336" s="45" t="s">
        <v>666</v>
      </c>
      <c r="C336" s="41"/>
      <c r="D336" s="39"/>
      <c r="E336" s="33">
        <f t="shared" si="10"/>
        <v>0</v>
      </c>
      <c r="F336" s="34">
        <f t="shared" si="11"/>
        <v>0</v>
      </c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2.75" customHeight="1">
      <c r="A337" s="43" t="s">
        <v>667</v>
      </c>
      <c r="B337" s="43" t="s">
        <v>668</v>
      </c>
      <c r="C337" s="39" t="s">
        <v>146</v>
      </c>
      <c r="D337" s="39">
        <v>93.1216</v>
      </c>
      <c r="E337" s="33">
        <f t="shared" si="10"/>
        <v>100.57132800000001</v>
      </c>
      <c r="F337" s="34">
        <f t="shared" si="11"/>
        <v>139.6824</v>
      </c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2.75" customHeight="1">
      <c r="A338" s="43" t="s">
        <v>669</v>
      </c>
      <c r="B338" s="43" t="s">
        <v>670</v>
      </c>
      <c r="C338" s="39" t="s">
        <v>146</v>
      </c>
      <c r="D338" s="39">
        <v>103</v>
      </c>
      <c r="E338" s="33">
        <f t="shared" si="10"/>
        <v>111.24000000000001</v>
      </c>
      <c r="F338" s="34">
        <f t="shared" si="11"/>
        <v>154.5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2.75" customHeight="1">
      <c r="A339" s="43" t="s">
        <v>671</v>
      </c>
      <c r="B339" s="43" t="s">
        <v>672</v>
      </c>
      <c r="C339" s="39" t="s">
        <v>146</v>
      </c>
      <c r="D339" s="39">
        <v>103</v>
      </c>
      <c r="E339" s="33">
        <f t="shared" si="10"/>
        <v>111.24000000000001</v>
      </c>
      <c r="F339" s="34">
        <f t="shared" si="11"/>
        <v>154.5</v>
      </c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2.75" customHeight="1">
      <c r="A340" s="43" t="s">
        <v>673</v>
      </c>
      <c r="B340" s="43" t="s">
        <v>674</v>
      </c>
      <c r="C340" s="39" t="s">
        <v>146</v>
      </c>
      <c r="D340" s="39">
        <v>93.1216</v>
      </c>
      <c r="E340" s="33">
        <f t="shared" si="10"/>
        <v>100.57132800000001</v>
      </c>
      <c r="F340" s="34">
        <f t="shared" si="11"/>
        <v>139.6824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3.5" customHeight="1">
      <c r="A341" s="35" t="s">
        <v>675</v>
      </c>
      <c r="B341" s="35" t="s">
        <v>676</v>
      </c>
      <c r="C341" s="32" t="s">
        <v>444</v>
      </c>
      <c r="D341" s="33">
        <v>176</v>
      </c>
      <c r="E341" s="33">
        <f t="shared" si="10"/>
        <v>190.08</v>
      </c>
      <c r="F341" s="34">
        <f t="shared" si="11"/>
        <v>264</v>
      </c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2.75" customHeight="1">
      <c r="A342" s="43" t="s">
        <v>677</v>
      </c>
      <c r="B342" s="43" t="s">
        <v>678</v>
      </c>
      <c r="C342" s="39" t="s">
        <v>34</v>
      </c>
      <c r="D342" s="39">
        <v>74.4744</v>
      </c>
      <c r="E342" s="33">
        <f t="shared" si="10"/>
        <v>80.43235200000001</v>
      </c>
      <c r="F342" s="34">
        <f t="shared" si="11"/>
        <v>111.7116</v>
      </c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2.75" customHeight="1">
      <c r="A343" s="43" t="s">
        <v>679</v>
      </c>
      <c r="B343" s="43" t="s">
        <v>680</v>
      </c>
      <c r="C343" s="39" t="s">
        <v>382</v>
      </c>
      <c r="D343" s="39">
        <v>68</v>
      </c>
      <c r="E343" s="33">
        <f t="shared" si="10"/>
        <v>73.44</v>
      </c>
      <c r="F343" s="34">
        <f t="shared" si="11"/>
        <v>102</v>
      </c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2.75" customHeight="1">
      <c r="A344" s="43" t="s">
        <v>681</v>
      </c>
      <c r="B344" s="43" t="s">
        <v>682</v>
      </c>
      <c r="C344" s="39" t="s">
        <v>382</v>
      </c>
      <c r="D344" s="39">
        <v>68</v>
      </c>
      <c r="E344" s="33">
        <f t="shared" si="10"/>
        <v>73.44</v>
      </c>
      <c r="F344" s="34">
        <f t="shared" si="11"/>
        <v>102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2.75" customHeight="1">
      <c r="A345" s="43" t="s">
        <v>363</v>
      </c>
      <c r="B345" s="43" t="s">
        <v>364</v>
      </c>
      <c r="C345" s="39" t="s">
        <v>346</v>
      </c>
      <c r="D345" s="39">
        <v>102</v>
      </c>
      <c r="E345" s="33">
        <f t="shared" si="10"/>
        <v>110.16000000000001</v>
      </c>
      <c r="F345" s="34">
        <f t="shared" si="11"/>
        <v>153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5" customHeight="1">
      <c r="A346" s="43"/>
      <c r="B346" s="45" t="s">
        <v>683</v>
      </c>
      <c r="C346" s="39"/>
      <c r="D346" s="39"/>
      <c r="E346" s="33">
        <f t="shared" si="10"/>
        <v>0</v>
      </c>
      <c r="F346" s="34">
        <f t="shared" si="11"/>
        <v>0</v>
      </c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2.75" customHeight="1">
      <c r="A347" s="43" t="s">
        <v>684</v>
      </c>
      <c r="B347" s="43" t="s">
        <v>685</v>
      </c>
      <c r="C347" s="39" t="s">
        <v>146</v>
      </c>
      <c r="D347" s="39">
        <v>93.1216</v>
      </c>
      <c r="E347" s="33">
        <f t="shared" si="10"/>
        <v>100.57132800000001</v>
      </c>
      <c r="F347" s="34">
        <f t="shared" si="11"/>
        <v>139.6824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2.75" customHeight="1">
      <c r="A348" s="43" t="s">
        <v>686</v>
      </c>
      <c r="B348" s="43" t="s">
        <v>687</v>
      </c>
      <c r="C348" s="39" t="s">
        <v>146</v>
      </c>
      <c r="D348" s="39">
        <v>103</v>
      </c>
      <c r="E348" s="33">
        <f t="shared" si="10"/>
        <v>111.24000000000001</v>
      </c>
      <c r="F348" s="34">
        <f t="shared" si="11"/>
        <v>154.5</v>
      </c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2.75" customHeight="1">
      <c r="A349" s="43" t="s">
        <v>688</v>
      </c>
      <c r="B349" s="43" t="s">
        <v>689</v>
      </c>
      <c r="C349" s="39" t="s">
        <v>146</v>
      </c>
      <c r="D349" s="39">
        <v>103</v>
      </c>
      <c r="E349" s="33">
        <f t="shared" si="10"/>
        <v>111.24000000000001</v>
      </c>
      <c r="F349" s="34">
        <f t="shared" si="11"/>
        <v>154.5</v>
      </c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2.75" customHeight="1">
      <c r="A350" s="43" t="s">
        <v>690</v>
      </c>
      <c r="B350" s="43" t="s">
        <v>691</v>
      </c>
      <c r="C350" s="39" t="s">
        <v>146</v>
      </c>
      <c r="D350" s="39">
        <v>93.1216</v>
      </c>
      <c r="E350" s="33">
        <f t="shared" si="10"/>
        <v>100.57132800000001</v>
      </c>
      <c r="F350" s="34">
        <f t="shared" si="11"/>
        <v>139.6824</v>
      </c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3.5" customHeight="1">
      <c r="A351" s="35" t="s">
        <v>692</v>
      </c>
      <c r="B351" s="35" t="s">
        <v>693</v>
      </c>
      <c r="C351" s="32" t="s">
        <v>444</v>
      </c>
      <c r="D351" s="33">
        <v>176</v>
      </c>
      <c r="E351" s="33">
        <f t="shared" si="10"/>
        <v>190.08</v>
      </c>
      <c r="F351" s="34">
        <f t="shared" si="11"/>
        <v>264</v>
      </c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2.75" customHeight="1">
      <c r="A352" s="43" t="s">
        <v>694</v>
      </c>
      <c r="B352" s="43" t="s">
        <v>695</v>
      </c>
      <c r="C352" s="39" t="s">
        <v>34</v>
      </c>
      <c r="D352" s="39">
        <v>74.4744</v>
      </c>
      <c r="E352" s="33">
        <f t="shared" si="10"/>
        <v>80.43235200000001</v>
      </c>
      <c r="F352" s="34">
        <f t="shared" si="11"/>
        <v>111.7116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2.75" customHeight="1">
      <c r="A353" s="43" t="s">
        <v>696</v>
      </c>
      <c r="B353" s="43" t="s">
        <v>697</v>
      </c>
      <c r="C353" s="39" t="s">
        <v>382</v>
      </c>
      <c r="D353" s="39">
        <v>68</v>
      </c>
      <c r="E353" s="33">
        <f t="shared" si="10"/>
        <v>73.44</v>
      </c>
      <c r="F353" s="34">
        <f t="shared" si="11"/>
        <v>102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2.75" customHeight="1">
      <c r="A354" s="43" t="s">
        <v>698</v>
      </c>
      <c r="B354" s="43" t="s">
        <v>699</v>
      </c>
      <c r="C354" s="39" t="s">
        <v>382</v>
      </c>
      <c r="D354" s="39">
        <v>68</v>
      </c>
      <c r="E354" s="33">
        <f t="shared" si="10"/>
        <v>73.44</v>
      </c>
      <c r="F354" s="34">
        <f t="shared" si="11"/>
        <v>102</v>
      </c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2.75" customHeight="1">
      <c r="A355" s="72" t="s">
        <v>365</v>
      </c>
      <c r="B355" s="72" t="s">
        <v>366</v>
      </c>
      <c r="C355" s="33" t="s">
        <v>346</v>
      </c>
      <c r="D355" s="33">
        <v>99</v>
      </c>
      <c r="E355" s="33">
        <f t="shared" si="10"/>
        <v>106.92</v>
      </c>
      <c r="F355" s="34">
        <f t="shared" si="11"/>
        <v>148.5</v>
      </c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5" customHeight="1">
      <c r="A356" s="43"/>
      <c r="B356" s="45" t="s">
        <v>700</v>
      </c>
      <c r="C356" s="39"/>
      <c r="D356" s="39"/>
      <c r="E356" s="33">
        <f t="shared" si="10"/>
        <v>0</v>
      </c>
      <c r="F356" s="34">
        <f t="shared" si="11"/>
        <v>0</v>
      </c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2.75" customHeight="1">
      <c r="A357" s="43" t="s">
        <v>701</v>
      </c>
      <c r="B357" s="43" t="s">
        <v>702</v>
      </c>
      <c r="C357" s="39" t="s">
        <v>146</v>
      </c>
      <c r="D357" s="39">
        <v>93.1216</v>
      </c>
      <c r="E357" s="33">
        <f t="shared" si="10"/>
        <v>100.57132800000001</v>
      </c>
      <c r="F357" s="34">
        <f t="shared" si="11"/>
        <v>139.6824</v>
      </c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2.75" customHeight="1">
      <c r="A358" s="43" t="s">
        <v>703</v>
      </c>
      <c r="B358" s="43" t="s">
        <v>704</v>
      </c>
      <c r="C358" s="39" t="s">
        <v>146</v>
      </c>
      <c r="D358" s="39">
        <v>103</v>
      </c>
      <c r="E358" s="33">
        <f t="shared" si="10"/>
        <v>111.24000000000001</v>
      </c>
      <c r="F358" s="34">
        <f t="shared" si="11"/>
        <v>154.5</v>
      </c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 customHeight="1">
      <c r="A359" s="43" t="s">
        <v>705</v>
      </c>
      <c r="B359" s="43" t="s">
        <v>706</v>
      </c>
      <c r="C359" s="39" t="s">
        <v>146</v>
      </c>
      <c r="D359" s="39">
        <v>103</v>
      </c>
      <c r="E359" s="33">
        <f t="shared" si="10"/>
        <v>111.24000000000001</v>
      </c>
      <c r="F359" s="34">
        <f t="shared" si="11"/>
        <v>154.5</v>
      </c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 customHeight="1">
      <c r="A360" s="43" t="s">
        <v>707</v>
      </c>
      <c r="B360" s="43" t="s">
        <v>708</v>
      </c>
      <c r="C360" s="39" t="s">
        <v>146</v>
      </c>
      <c r="D360" s="39">
        <v>93.1216</v>
      </c>
      <c r="E360" s="33">
        <f t="shared" si="10"/>
        <v>100.57132800000001</v>
      </c>
      <c r="F360" s="34">
        <f t="shared" si="11"/>
        <v>139.6824</v>
      </c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3.5" customHeight="1">
      <c r="A361" s="35" t="s">
        <v>709</v>
      </c>
      <c r="B361" s="35" t="s">
        <v>710</v>
      </c>
      <c r="C361" s="32" t="s">
        <v>444</v>
      </c>
      <c r="D361" s="33">
        <v>176</v>
      </c>
      <c r="E361" s="33">
        <f t="shared" si="10"/>
        <v>190.08</v>
      </c>
      <c r="F361" s="34">
        <f t="shared" si="11"/>
        <v>264</v>
      </c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3.5" customHeight="1">
      <c r="A362" s="35" t="s">
        <v>711</v>
      </c>
      <c r="B362" s="35" t="s">
        <v>712</v>
      </c>
      <c r="C362" s="32" t="s">
        <v>34</v>
      </c>
      <c r="D362" s="33">
        <v>76</v>
      </c>
      <c r="E362" s="33">
        <f t="shared" si="10"/>
        <v>82.08000000000001</v>
      </c>
      <c r="F362" s="34">
        <f t="shared" si="11"/>
        <v>114</v>
      </c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.75" customHeight="1">
      <c r="A363" s="43" t="s">
        <v>713</v>
      </c>
      <c r="B363" s="43" t="s">
        <v>714</v>
      </c>
      <c r="C363" s="39" t="s">
        <v>382</v>
      </c>
      <c r="D363" s="39">
        <v>59.48800000000001</v>
      </c>
      <c r="E363" s="33">
        <f t="shared" si="10"/>
        <v>64.24704000000001</v>
      </c>
      <c r="F363" s="34">
        <f t="shared" si="11"/>
        <v>89.23200000000001</v>
      </c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.75" customHeight="1">
      <c r="A364" s="43" t="s">
        <v>715</v>
      </c>
      <c r="B364" s="43" t="s">
        <v>716</v>
      </c>
      <c r="C364" s="39" t="s">
        <v>382</v>
      </c>
      <c r="D364" s="39">
        <v>59.48800000000001</v>
      </c>
      <c r="E364" s="33">
        <f t="shared" si="10"/>
        <v>64.24704000000001</v>
      </c>
      <c r="F364" s="34">
        <f t="shared" si="11"/>
        <v>89.23200000000001</v>
      </c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.75" customHeight="1">
      <c r="A365" s="72" t="s">
        <v>344</v>
      </c>
      <c r="B365" s="72" t="s">
        <v>717</v>
      </c>
      <c r="C365" s="33" t="s">
        <v>346</v>
      </c>
      <c r="D365" s="33">
        <v>99</v>
      </c>
      <c r="E365" s="33">
        <f t="shared" si="10"/>
        <v>106.92</v>
      </c>
      <c r="F365" s="34">
        <f t="shared" si="11"/>
        <v>148.5</v>
      </c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2.75" customHeight="1">
      <c r="A366" s="43" t="s">
        <v>718</v>
      </c>
      <c r="B366" s="43" t="s">
        <v>719</v>
      </c>
      <c r="C366" s="39" t="s">
        <v>545</v>
      </c>
      <c r="D366" s="39">
        <v>41.9848</v>
      </c>
      <c r="E366" s="33">
        <f t="shared" si="10"/>
        <v>45.343584</v>
      </c>
      <c r="F366" s="34">
        <f t="shared" si="11"/>
        <v>62.977199999999996</v>
      </c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.75" customHeight="1">
      <c r="A367" s="43" t="s">
        <v>720</v>
      </c>
      <c r="B367" s="43" t="s">
        <v>721</v>
      </c>
      <c r="C367" s="39" t="s">
        <v>545</v>
      </c>
      <c r="D367" s="39">
        <v>41.9848</v>
      </c>
      <c r="E367" s="33">
        <f t="shared" si="10"/>
        <v>45.343584</v>
      </c>
      <c r="F367" s="34">
        <f t="shared" si="11"/>
        <v>62.977199999999996</v>
      </c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.75" customHeight="1">
      <c r="A368" s="43" t="s">
        <v>722</v>
      </c>
      <c r="B368" s="43" t="s">
        <v>723</v>
      </c>
      <c r="C368" s="39" t="s">
        <v>545</v>
      </c>
      <c r="D368" s="39">
        <v>41.9848</v>
      </c>
      <c r="E368" s="33">
        <f t="shared" si="10"/>
        <v>45.343584</v>
      </c>
      <c r="F368" s="34">
        <f t="shared" si="11"/>
        <v>62.977199999999996</v>
      </c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5" customHeight="1">
      <c r="A369" s="48" t="s">
        <v>724</v>
      </c>
      <c r="B369" s="45" t="s">
        <v>725</v>
      </c>
      <c r="C369" s="38"/>
      <c r="D369" s="39">
        <v>0</v>
      </c>
      <c r="E369" s="33">
        <f t="shared" si="10"/>
        <v>0</v>
      </c>
      <c r="F369" s="34">
        <f t="shared" si="11"/>
        <v>0</v>
      </c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2.75" customHeight="1">
      <c r="A370" s="47" t="s">
        <v>726</v>
      </c>
      <c r="B370" s="47" t="s">
        <v>727</v>
      </c>
      <c r="C370" s="41" t="s">
        <v>146</v>
      </c>
      <c r="D370" s="39">
        <v>95</v>
      </c>
      <c r="E370" s="33">
        <f t="shared" si="10"/>
        <v>102.60000000000001</v>
      </c>
      <c r="F370" s="34">
        <f t="shared" si="11"/>
        <v>142.5</v>
      </c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2.75" customHeight="1">
      <c r="A371" s="40" t="s">
        <v>728</v>
      </c>
      <c r="B371" s="40" t="s">
        <v>729</v>
      </c>
      <c r="C371" s="41" t="s">
        <v>146</v>
      </c>
      <c r="D371" s="39">
        <v>103</v>
      </c>
      <c r="E371" s="33">
        <f t="shared" si="10"/>
        <v>111.24000000000001</v>
      </c>
      <c r="F371" s="34">
        <f t="shared" si="11"/>
        <v>154.5</v>
      </c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2.75" customHeight="1">
      <c r="A372" s="40" t="s">
        <v>730</v>
      </c>
      <c r="B372" s="40" t="s">
        <v>731</v>
      </c>
      <c r="C372" s="41" t="s">
        <v>146</v>
      </c>
      <c r="D372" s="39">
        <v>103</v>
      </c>
      <c r="E372" s="33">
        <f t="shared" si="10"/>
        <v>111.24000000000001</v>
      </c>
      <c r="F372" s="34">
        <f t="shared" si="11"/>
        <v>154.5</v>
      </c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3.5" customHeight="1">
      <c r="A373" s="104" t="s">
        <v>732</v>
      </c>
      <c r="B373" s="104" t="s">
        <v>733</v>
      </c>
      <c r="C373" s="41" t="s">
        <v>146</v>
      </c>
      <c r="D373" s="39">
        <v>95</v>
      </c>
      <c r="E373" s="33">
        <f t="shared" si="10"/>
        <v>102.60000000000001</v>
      </c>
      <c r="F373" s="34">
        <f t="shared" si="11"/>
        <v>142.5</v>
      </c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3.5" customHeight="1">
      <c r="A374" s="107" t="s">
        <v>734</v>
      </c>
      <c r="B374" s="107" t="s">
        <v>735</v>
      </c>
      <c r="C374" s="32" t="s">
        <v>444</v>
      </c>
      <c r="D374" s="33">
        <v>176</v>
      </c>
      <c r="E374" s="33">
        <f t="shared" si="10"/>
        <v>190.08</v>
      </c>
      <c r="F374" s="34">
        <f t="shared" si="11"/>
        <v>264</v>
      </c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3.5" customHeight="1">
      <c r="A375" s="46" t="s">
        <v>736</v>
      </c>
      <c r="B375" s="46" t="s">
        <v>737</v>
      </c>
      <c r="C375" s="41" t="s">
        <v>34</v>
      </c>
      <c r="D375" s="39">
        <v>85</v>
      </c>
      <c r="E375" s="33">
        <f t="shared" si="10"/>
        <v>91.80000000000001</v>
      </c>
      <c r="F375" s="34">
        <f t="shared" si="11"/>
        <v>127.5</v>
      </c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2.75" customHeight="1">
      <c r="A376" s="47" t="s">
        <v>738</v>
      </c>
      <c r="B376" s="47" t="s">
        <v>739</v>
      </c>
      <c r="C376" s="41" t="s">
        <v>382</v>
      </c>
      <c r="D376" s="39">
        <v>68</v>
      </c>
      <c r="E376" s="33">
        <f t="shared" si="10"/>
        <v>73.44</v>
      </c>
      <c r="F376" s="34">
        <f t="shared" si="11"/>
        <v>102</v>
      </c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2.75" customHeight="1">
      <c r="A377" s="40" t="s">
        <v>740</v>
      </c>
      <c r="B377" s="40" t="s">
        <v>741</v>
      </c>
      <c r="C377" s="41" t="s">
        <v>382</v>
      </c>
      <c r="D377" s="39">
        <v>68</v>
      </c>
      <c r="E377" s="33">
        <f t="shared" si="10"/>
        <v>73.44</v>
      </c>
      <c r="F377" s="34">
        <f t="shared" si="11"/>
        <v>102</v>
      </c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5" customHeight="1">
      <c r="A378" s="48" t="s">
        <v>742</v>
      </c>
      <c r="B378" s="45" t="s">
        <v>743</v>
      </c>
      <c r="C378" s="38"/>
      <c r="D378" s="39">
        <v>0</v>
      </c>
      <c r="E378" s="33">
        <f t="shared" si="10"/>
        <v>0</v>
      </c>
      <c r="F378" s="34">
        <f t="shared" si="11"/>
        <v>0</v>
      </c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2.75" customHeight="1">
      <c r="A379" s="47" t="s">
        <v>744</v>
      </c>
      <c r="B379" s="47" t="s">
        <v>745</v>
      </c>
      <c r="C379" s="41" t="s">
        <v>746</v>
      </c>
      <c r="D379" s="39">
        <v>46</v>
      </c>
      <c r="E379" s="33">
        <f t="shared" si="10"/>
        <v>49.68000000000001</v>
      </c>
      <c r="F379" s="34">
        <f t="shared" si="11"/>
        <v>69</v>
      </c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2.75" customHeight="1">
      <c r="A380" s="40" t="s">
        <v>747</v>
      </c>
      <c r="B380" s="40" t="s">
        <v>745</v>
      </c>
      <c r="C380" s="41" t="s">
        <v>146</v>
      </c>
      <c r="D380" s="39">
        <v>88</v>
      </c>
      <c r="E380" s="33">
        <f t="shared" si="10"/>
        <v>95.04</v>
      </c>
      <c r="F380" s="34">
        <f t="shared" si="11"/>
        <v>132</v>
      </c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2.75" customHeight="1">
      <c r="A381" s="40" t="s">
        <v>748</v>
      </c>
      <c r="B381" s="40" t="s">
        <v>749</v>
      </c>
      <c r="C381" s="41" t="s">
        <v>146</v>
      </c>
      <c r="D381" s="39">
        <v>103</v>
      </c>
      <c r="E381" s="33">
        <f t="shared" si="10"/>
        <v>111.24000000000001</v>
      </c>
      <c r="F381" s="34">
        <f t="shared" si="11"/>
        <v>154.5</v>
      </c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3.5" customHeight="1">
      <c r="A382" s="40" t="s">
        <v>750</v>
      </c>
      <c r="B382" s="40" t="s">
        <v>751</v>
      </c>
      <c r="C382" s="41" t="s">
        <v>146</v>
      </c>
      <c r="D382" s="39">
        <v>103</v>
      </c>
      <c r="E382" s="33">
        <f t="shared" si="10"/>
        <v>111.24000000000001</v>
      </c>
      <c r="F382" s="34">
        <f t="shared" si="11"/>
        <v>154.5</v>
      </c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3.5" customHeight="1">
      <c r="A383" s="104" t="s">
        <v>752</v>
      </c>
      <c r="B383" s="104" t="s">
        <v>753</v>
      </c>
      <c r="C383" s="41" t="s">
        <v>146</v>
      </c>
      <c r="D383" s="39">
        <v>88</v>
      </c>
      <c r="E383" s="33">
        <f t="shared" si="10"/>
        <v>95.04</v>
      </c>
      <c r="F383" s="34">
        <f t="shared" si="11"/>
        <v>132</v>
      </c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3.5" customHeight="1">
      <c r="A384" s="107" t="s">
        <v>754</v>
      </c>
      <c r="B384" s="107" t="s">
        <v>755</v>
      </c>
      <c r="C384" s="32" t="s">
        <v>444</v>
      </c>
      <c r="D384" s="33">
        <v>176</v>
      </c>
      <c r="E384" s="33">
        <f t="shared" si="10"/>
        <v>190.08</v>
      </c>
      <c r="F384" s="34">
        <f t="shared" si="11"/>
        <v>264</v>
      </c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4.25" customHeight="1">
      <c r="A385" s="46" t="s">
        <v>756</v>
      </c>
      <c r="B385" s="46" t="s">
        <v>757</v>
      </c>
      <c r="C385" s="41" t="s">
        <v>34</v>
      </c>
      <c r="D385" s="39">
        <v>85</v>
      </c>
      <c r="E385" s="33">
        <f t="shared" si="10"/>
        <v>91.80000000000001</v>
      </c>
      <c r="F385" s="34">
        <f t="shared" si="11"/>
        <v>127.5</v>
      </c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2.75" customHeight="1">
      <c r="A386" s="47" t="s">
        <v>758</v>
      </c>
      <c r="B386" s="47" t="s">
        <v>759</v>
      </c>
      <c r="C386" s="41" t="s">
        <v>382</v>
      </c>
      <c r="D386" s="39">
        <v>49</v>
      </c>
      <c r="E386" s="33">
        <f t="shared" si="10"/>
        <v>52.92</v>
      </c>
      <c r="F386" s="34">
        <f t="shared" si="11"/>
        <v>73.5</v>
      </c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2.75" customHeight="1">
      <c r="A387" s="110" t="s">
        <v>760</v>
      </c>
      <c r="B387" s="110" t="s">
        <v>761</v>
      </c>
      <c r="C387" s="41" t="s">
        <v>382</v>
      </c>
      <c r="D387" s="39">
        <v>49</v>
      </c>
      <c r="E387" s="33">
        <f t="shared" si="10"/>
        <v>52.92</v>
      </c>
      <c r="F387" s="34">
        <f t="shared" si="11"/>
        <v>73.5</v>
      </c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5" customHeight="1">
      <c r="A388" s="48" t="s">
        <v>762</v>
      </c>
      <c r="B388" s="45" t="s">
        <v>763</v>
      </c>
      <c r="D388" s="39">
        <v>0</v>
      </c>
      <c r="E388" s="33">
        <f t="shared" si="10"/>
        <v>0</v>
      </c>
      <c r="F388" s="34">
        <f t="shared" si="11"/>
        <v>0</v>
      </c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2.75" customHeight="1">
      <c r="A389" s="110" t="s">
        <v>764</v>
      </c>
      <c r="B389" s="110" t="s">
        <v>765</v>
      </c>
      <c r="C389" s="41" t="s">
        <v>146</v>
      </c>
      <c r="D389" s="39">
        <v>102</v>
      </c>
      <c r="E389" s="33">
        <f t="shared" si="10"/>
        <v>110.16000000000001</v>
      </c>
      <c r="F389" s="34">
        <f t="shared" si="11"/>
        <v>153</v>
      </c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2.75" customHeight="1">
      <c r="A390" s="110" t="s">
        <v>766</v>
      </c>
      <c r="B390" s="110" t="s">
        <v>767</v>
      </c>
      <c r="C390" s="41" t="s">
        <v>146</v>
      </c>
      <c r="D390" s="39">
        <v>102</v>
      </c>
      <c r="E390" s="33">
        <f t="shared" si="10"/>
        <v>110.16000000000001</v>
      </c>
      <c r="F390" s="34">
        <f t="shared" si="11"/>
        <v>153</v>
      </c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2.75" customHeight="1">
      <c r="A391" s="110" t="s">
        <v>768</v>
      </c>
      <c r="B391" s="110" t="s">
        <v>769</v>
      </c>
      <c r="C391" s="41" t="s">
        <v>146</v>
      </c>
      <c r="D391" s="39">
        <v>102</v>
      </c>
      <c r="E391" s="33">
        <f t="shared" si="10"/>
        <v>110.16000000000001</v>
      </c>
      <c r="F391" s="34">
        <f t="shared" si="11"/>
        <v>153</v>
      </c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2.75" customHeight="1">
      <c r="A392" s="110" t="s">
        <v>770</v>
      </c>
      <c r="B392" s="110" t="s">
        <v>771</v>
      </c>
      <c r="C392" s="41" t="s">
        <v>146</v>
      </c>
      <c r="D392" s="39">
        <v>102</v>
      </c>
      <c r="E392" s="33">
        <f t="shared" si="10"/>
        <v>110.16000000000001</v>
      </c>
      <c r="F392" s="34">
        <f t="shared" si="11"/>
        <v>153</v>
      </c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3.5" customHeight="1">
      <c r="A393" s="107" t="s">
        <v>772</v>
      </c>
      <c r="B393" s="107" t="s">
        <v>773</v>
      </c>
      <c r="C393" s="32" t="s">
        <v>444</v>
      </c>
      <c r="D393" s="33">
        <v>176</v>
      </c>
      <c r="E393" s="33">
        <f aca="true" t="shared" si="12" ref="E393:E435">D393*1.08</f>
        <v>190.08</v>
      </c>
      <c r="F393" s="34">
        <f aca="true" t="shared" si="13" ref="F393:F435">D393*1.5</f>
        <v>264</v>
      </c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2.75" customHeight="1">
      <c r="A394" s="110" t="s">
        <v>774</v>
      </c>
      <c r="B394" s="110" t="s">
        <v>775</v>
      </c>
      <c r="C394" s="41" t="s">
        <v>34</v>
      </c>
      <c r="D394" s="39">
        <v>85</v>
      </c>
      <c r="E394" s="33">
        <f t="shared" si="12"/>
        <v>91.80000000000001</v>
      </c>
      <c r="F394" s="34">
        <f t="shared" si="13"/>
        <v>127.5</v>
      </c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2.75" customHeight="1">
      <c r="A395" s="110" t="s">
        <v>776</v>
      </c>
      <c r="B395" s="110" t="s">
        <v>777</v>
      </c>
      <c r="C395" s="41" t="s">
        <v>382</v>
      </c>
      <c r="D395" s="39">
        <v>49</v>
      </c>
      <c r="E395" s="33">
        <f t="shared" si="12"/>
        <v>52.92</v>
      </c>
      <c r="F395" s="34">
        <f t="shared" si="13"/>
        <v>73.5</v>
      </c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2.75" customHeight="1">
      <c r="A396" s="47" t="s">
        <v>778</v>
      </c>
      <c r="B396" s="47" t="s">
        <v>779</v>
      </c>
      <c r="C396" s="41" t="s">
        <v>382</v>
      </c>
      <c r="D396" s="39">
        <v>49</v>
      </c>
      <c r="E396" s="33">
        <f t="shared" si="12"/>
        <v>52.92</v>
      </c>
      <c r="F396" s="34">
        <f t="shared" si="13"/>
        <v>73.5</v>
      </c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5" customHeight="1">
      <c r="A397" s="48" t="s">
        <v>780</v>
      </c>
      <c r="B397" s="45" t="s">
        <v>781</v>
      </c>
      <c r="D397" s="39">
        <v>0</v>
      </c>
      <c r="E397" s="33">
        <f t="shared" si="12"/>
        <v>0</v>
      </c>
      <c r="F397" s="34">
        <f t="shared" si="13"/>
        <v>0</v>
      </c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2.75" customHeight="1">
      <c r="A398" s="47" t="s">
        <v>782</v>
      </c>
      <c r="B398" s="47" t="s">
        <v>783</v>
      </c>
      <c r="C398" s="41" t="s">
        <v>146</v>
      </c>
      <c r="D398" s="39">
        <v>97</v>
      </c>
      <c r="E398" s="33">
        <f t="shared" si="12"/>
        <v>104.76</v>
      </c>
      <c r="F398" s="34">
        <f t="shared" si="13"/>
        <v>145.5</v>
      </c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6" ht="13.5" customHeight="1">
      <c r="A399" s="40" t="s">
        <v>784</v>
      </c>
      <c r="B399" s="40" t="s">
        <v>785</v>
      </c>
      <c r="C399" s="41" t="s">
        <v>146</v>
      </c>
      <c r="D399" s="39">
        <v>97</v>
      </c>
      <c r="E399" s="33">
        <f t="shared" si="12"/>
        <v>104.76</v>
      </c>
      <c r="F399" s="34">
        <f t="shared" si="13"/>
        <v>145.5</v>
      </c>
    </row>
    <row r="400" spans="1:256" ht="12.75" customHeight="1">
      <c r="A400" s="40" t="s">
        <v>786</v>
      </c>
      <c r="B400" s="40" t="s">
        <v>787</v>
      </c>
      <c r="C400" s="41" t="s">
        <v>146</v>
      </c>
      <c r="D400" s="39">
        <v>97</v>
      </c>
      <c r="E400" s="33">
        <f t="shared" si="12"/>
        <v>104.76</v>
      </c>
      <c r="F400" s="34">
        <f t="shared" si="13"/>
        <v>145.5</v>
      </c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3.5" customHeight="1">
      <c r="A401" s="107" t="s">
        <v>788</v>
      </c>
      <c r="B401" s="107" t="s">
        <v>789</v>
      </c>
      <c r="C401" s="32" t="s">
        <v>146</v>
      </c>
      <c r="D401" s="33">
        <v>79</v>
      </c>
      <c r="E401" s="33">
        <f t="shared" si="12"/>
        <v>85.32000000000001</v>
      </c>
      <c r="F401" s="34">
        <f t="shared" si="13"/>
        <v>118.5</v>
      </c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3.5" customHeight="1">
      <c r="A402" s="107" t="s">
        <v>790</v>
      </c>
      <c r="B402" s="107" t="s">
        <v>791</v>
      </c>
      <c r="C402" s="32" t="s">
        <v>444</v>
      </c>
      <c r="D402" s="33">
        <v>165</v>
      </c>
      <c r="E402" s="33">
        <f t="shared" si="12"/>
        <v>178.20000000000002</v>
      </c>
      <c r="F402" s="34">
        <f t="shared" si="13"/>
        <v>247.5</v>
      </c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3.5" customHeight="1">
      <c r="A403" s="46" t="s">
        <v>792</v>
      </c>
      <c r="B403" s="46" t="s">
        <v>793</v>
      </c>
      <c r="C403" s="41" t="s">
        <v>34</v>
      </c>
      <c r="D403" s="39">
        <v>85</v>
      </c>
      <c r="E403" s="33">
        <f t="shared" si="12"/>
        <v>91.80000000000001</v>
      </c>
      <c r="F403" s="34">
        <f t="shared" si="13"/>
        <v>127.5</v>
      </c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2.75" customHeight="1">
      <c r="A404" s="47" t="s">
        <v>794</v>
      </c>
      <c r="B404" s="47" t="s">
        <v>795</v>
      </c>
      <c r="C404" s="41" t="s">
        <v>382</v>
      </c>
      <c r="D404" s="39">
        <v>59</v>
      </c>
      <c r="E404" s="33">
        <f t="shared" si="12"/>
        <v>63.720000000000006</v>
      </c>
      <c r="F404" s="34">
        <f t="shared" si="13"/>
        <v>88.5</v>
      </c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2.75" customHeight="1">
      <c r="A405" s="40" t="s">
        <v>796</v>
      </c>
      <c r="B405" s="40" t="s">
        <v>797</v>
      </c>
      <c r="C405" s="41" t="s">
        <v>382</v>
      </c>
      <c r="D405" s="39">
        <v>59</v>
      </c>
      <c r="E405" s="33">
        <f t="shared" si="12"/>
        <v>63.720000000000006</v>
      </c>
      <c r="F405" s="34">
        <f t="shared" si="13"/>
        <v>88.5</v>
      </c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5" customHeight="1">
      <c r="A406" s="48" t="s">
        <v>798</v>
      </c>
      <c r="B406" s="45" t="s">
        <v>799</v>
      </c>
      <c r="D406" s="39">
        <v>0</v>
      </c>
      <c r="E406" s="33">
        <f t="shared" si="12"/>
        <v>0</v>
      </c>
      <c r="F406" s="34">
        <f t="shared" si="13"/>
        <v>0</v>
      </c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3.5" customHeight="1">
      <c r="A407" s="42" t="s">
        <v>800</v>
      </c>
      <c r="B407" s="42" t="s">
        <v>801</v>
      </c>
      <c r="C407" s="41" t="s">
        <v>746</v>
      </c>
      <c r="D407" s="39">
        <v>42</v>
      </c>
      <c r="E407" s="33">
        <f t="shared" si="12"/>
        <v>45.36</v>
      </c>
      <c r="F407" s="34">
        <f t="shared" si="13"/>
        <v>63</v>
      </c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2.75" customHeight="1">
      <c r="A408" s="36" t="s">
        <v>802</v>
      </c>
      <c r="B408" s="36" t="s">
        <v>803</v>
      </c>
      <c r="C408" s="32" t="s">
        <v>146</v>
      </c>
      <c r="D408" s="33">
        <v>76</v>
      </c>
      <c r="E408" s="33">
        <f t="shared" si="12"/>
        <v>82.08000000000001</v>
      </c>
      <c r="F408" s="34">
        <f t="shared" si="13"/>
        <v>114</v>
      </c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2.75" customHeight="1">
      <c r="A409" s="36" t="s">
        <v>804</v>
      </c>
      <c r="B409" s="36" t="s">
        <v>801</v>
      </c>
      <c r="C409" s="32" t="s">
        <v>146</v>
      </c>
      <c r="D409" s="33">
        <v>76</v>
      </c>
      <c r="E409" s="33">
        <f t="shared" si="12"/>
        <v>82.08000000000001</v>
      </c>
      <c r="F409" s="34">
        <f t="shared" si="13"/>
        <v>114</v>
      </c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2.75" customHeight="1">
      <c r="A410" s="31" t="s">
        <v>805</v>
      </c>
      <c r="B410" s="31" t="s">
        <v>806</v>
      </c>
      <c r="C410" s="32" t="s">
        <v>146</v>
      </c>
      <c r="D410" s="33">
        <v>76</v>
      </c>
      <c r="E410" s="33">
        <f t="shared" si="12"/>
        <v>82.08000000000001</v>
      </c>
      <c r="F410" s="34">
        <f t="shared" si="13"/>
        <v>114</v>
      </c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3.5" customHeight="1">
      <c r="A411" s="107" t="s">
        <v>807</v>
      </c>
      <c r="B411" s="107" t="s">
        <v>808</v>
      </c>
      <c r="C411" s="32" t="s">
        <v>146</v>
      </c>
      <c r="D411" s="33">
        <v>76</v>
      </c>
      <c r="E411" s="33">
        <f t="shared" si="12"/>
        <v>82.08000000000001</v>
      </c>
      <c r="F411" s="34">
        <f t="shared" si="13"/>
        <v>114</v>
      </c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3.5" customHeight="1">
      <c r="A412" s="107" t="s">
        <v>809</v>
      </c>
      <c r="B412" s="107" t="s">
        <v>810</v>
      </c>
      <c r="C412" s="32" t="s">
        <v>444</v>
      </c>
      <c r="D412" s="33">
        <v>165</v>
      </c>
      <c r="E412" s="33">
        <f t="shared" si="12"/>
        <v>178.20000000000002</v>
      </c>
      <c r="F412" s="34">
        <f t="shared" si="13"/>
        <v>247.5</v>
      </c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3.5" customHeight="1">
      <c r="A413" s="46" t="s">
        <v>811</v>
      </c>
      <c r="B413" s="46" t="s">
        <v>812</v>
      </c>
      <c r="C413" s="41" t="s">
        <v>34</v>
      </c>
      <c r="D413" s="39">
        <v>85</v>
      </c>
      <c r="E413" s="33">
        <f t="shared" si="12"/>
        <v>91.80000000000001</v>
      </c>
      <c r="F413" s="34">
        <f t="shared" si="13"/>
        <v>127.5</v>
      </c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2.75" customHeight="1">
      <c r="A414" s="47" t="s">
        <v>813</v>
      </c>
      <c r="B414" s="47" t="s">
        <v>814</v>
      </c>
      <c r="C414" s="41" t="s">
        <v>382</v>
      </c>
      <c r="D414" s="39">
        <v>59</v>
      </c>
      <c r="E414" s="33">
        <f t="shared" si="12"/>
        <v>63.720000000000006</v>
      </c>
      <c r="F414" s="34">
        <f t="shared" si="13"/>
        <v>88.5</v>
      </c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2.75" customHeight="1">
      <c r="A415" s="40" t="s">
        <v>815</v>
      </c>
      <c r="B415" s="40" t="s">
        <v>816</v>
      </c>
      <c r="C415" s="41" t="s">
        <v>382</v>
      </c>
      <c r="D415" s="39">
        <v>59</v>
      </c>
      <c r="E415" s="33">
        <f t="shared" si="12"/>
        <v>63.720000000000006</v>
      </c>
      <c r="F415" s="34">
        <f t="shared" si="13"/>
        <v>88.5</v>
      </c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5" customHeight="1">
      <c r="A416" s="50" t="s">
        <v>817</v>
      </c>
      <c r="B416" s="45" t="s">
        <v>818</v>
      </c>
      <c r="D416" s="39">
        <v>0</v>
      </c>
      <c r="E416" s="33">
        <f t="shared" si="12"/>
        <v>0</v>
      </c>
      <c r="F416" s="34">
        <f t="shared" si="13"/>
        <v>0</v>
      </c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2.75" customHeight="1">
      <c r="A417" s="47" t="s">
        <v>819</v>
      </c>
      <c r="B417" s="47" t="s">
        <v>820</v>
      </c>
      <c r="C417" s="41" t="s">
        <v>146</v>
      </c>
      <c r="D417" s="39">
        <v>103</v>
      </c>
      <c r="E417" s="33">
        <f t="shared" si="12"/>
        <v>111.24000000000001</v>
      </c>
      <c r="F417" s="34">
        <f t="shared" si="13"/>
        <v>154.5</v>
      </c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2.75" customHeight="1">
      <c r="A418" s="47" t="s">
        <v>821</v>
      </c>
      <c r="B418" s="47" t="s">
        <v>822</v>
      </c>
      <c r="C418" s="41" t="s">
        <v>146</v>
      </c>
      <c r="D418" s="39">
        <v>103</v>
      </c>
      <c r="E418" s="33">
        <f t="shared" si="12"/>
        <v>111.24000000000001</v>
      </c>
      <c r="F418" s="34">
        <f t="shared" si="13"/>
        <v>154.5</v>
      </c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2.75" customHeight="1">
      <c r="A419" s="40" t="s">
        <v>823</v>
      </c>
      <c r="B419" s="40" t="s">
        <v>824</v>
      </c>
      <c r="C419" s="41" t="s">
        <v>146</v>
      </c>
      <c r="D419" s="39">
        <v>103</v>
      </c>
      <c r="E419" s="33">
        <f t="shared" si="12"/>
        <v>111.24000000000001</v>
      </c>
      <c r="F419" s="34">
        <f t="shared" si="13"/>
        <v>154.5</v>
      </c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3.5" customHeight="1">
      <c r="A420" s="46" t="s">
        <v>825</v>
      </c>
      <c r="B420" s="46" t="s">
        <v>826</v>
      </c>
      <c r="C420" s="41" t="s">
        <v>34</v>
      </c>
      <c r="D420" s="39">
        <v>85</v>
      </c>
      <c r="E420" s="33">
        <f t="shared" si="12"/>
        <v>91.80000000000001</v>
      </c>
      <c r="F420" s="34">
        <f t="shared" si="13"/>
        <v>127.5</v>
      </c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2.75" customHeight="1">
      <c r="A421" s="40" t="s">
        <v>827</v>
      </c>
      <c r="B421" s="40" t="s">
        <v>828</v>
      </c>
      <c r="C421" s="41" t="s">
        <v>382</v>
      </c>
      <c r="D421" s="39">
        <v>59</v>
      </c>
      <c r="E421" s="33">
        <f t="shared" si="12"/>
        <v>63.720000000000006</v>
      </c>
      <c r="F421" s="34">
        <f t="shared" si="13"/>
        <v>88.5</v>
      </c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6.5" customHeight="1">
      <c r="A422" s="90"/>
      <c r="B422" s="45" t="s">
        <v>860</v>
      </c>
      <c r="C422" s="115"/>
      <c r="D422" s="116"/>
      <c r="E422" s="33">
        <f t="shared" si="12"/>
        <v>0</v>
      </c>
      <c r="F422" s="34">
        <f t="shared" si="13"/>
        <v>0</v>
      </c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2.75" customHeight="1">
      <c r="A423" s="43" t="s">
        <v>861</v>
      </c>
      <c r="B423" s="43" t="s">
        <v>862</v>
      </c>
      <c r="C423" s="39" t="s">
        <v>146</v>
      </c>
      <c r="D423" s="39">
        <v>95</v>
      </c>
      <c r="E423" s="33">
        <f t="shared" si="12"/>
        <v>102.60000000000001</v>
      </c>
      <c r="F423" s="34">
        <f t="shared" si="13"/>
        <v>142.5</v>
      </c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2.75" customHeight="1">
      <c r="A424" s="43" t="s">
        <v>863</v>
      </c>
      <c r="B424" s="43" t="s">
        <v>864</v>
      </c>
      <c r="C424" s="39" t="s">
        <v>146</v>
      </c>
      <c r="D424" s="39">
        <v>103</v>
      </c>
      <c r="E424" s="33">
        <f t="shared" si="12"/>
        <v>111.24000000000001</v>
      </c>
      <c r="F424" s="34">
        <f t="shared" si="13"/>
        <v>154.5</v>
      </c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7.25" customHeight="1">
      <c r="A425" s="43" t="s">
        <v>865</v>
      </c>
      <c r="B425" s="43" t="s">
        <v>866</v>
      </c>
      <c r="C425" s="39" t="s">
        <v>146</v>
      </c>
      <c r="D425" s="39">
        <v>103</v>
      </c>
      <c r="E425" s="33">
        <f t="shared" si="12"/>
        <v>111.24000000000001</v>
      </c>
      <c r="F425" s="34">
        <f t="shared" si="13"/>
        <v>154.5</v>
      </c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2.75" customHeight="1">
      <c r="A426" s="43" t="s">
        <v>867</v>
      </c>
      <c r="B426" s="43" t="s">
        <v>868</v>
      </c>
      <c r="C426" s="39" t="s">
        <v>146</v>
      </c>
      <c r="D426" s="39">
        <v>95</v>
      </c>
      <c r="E426" s="33">
        <f t="shared" si="12"/>
        <v>102.60000000000001</v>
      </c>
      <c r="F426" s="34">
        <f t="shared" si="13"/>
        <v>142.5</v>
      </c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3.5" customHeight="1">
      <c r="A427" s="107" t="s">
        <v>869</v>
      </c>
      <c r="B427" s="107" t="s">
        <v>870</v>
      </c>
      <c r="C427" s="32" t="s">
        <v>444</v>
      </c>
      <c r="D427" s="33">
        <v>176</v>
      </c>
      <c r="E427" s="33">
        <f t="shared" si="12"/>
        <v>190.08</v>
      </c>
      <c r="F427" s="34">
        <f t="shared" si="13"/>
        <v>264</v>
      </c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6" ht="18" customHeight="1">
      <c r="A428" s="104" t="s">
        <v>871</v>
      </c>
      <c r="B428" s="104" t="s">
        <v>872</v>
      </c>
      <c r="C428" s="41" t="s">
        <v>34</v>
      </c>
      <c r="D428" s="70">
        <v>76</v>
      </c>
      <c r="E428" s="33">
        <f t="shared" si="12"/>
        <v>82.08000000000001</v>
      </c>
      <c r="F428" s="34">
        <f t="shared" si="13"/>
        <v>114</v>
      </c>
    </row>
    <row r="429" spans="1:256" ht="12.75" customHeight="1">
      <c r="A429" s="43" t="s">
        <v>873</v>
      </c>
      <c r="B429" s="43" t="s">
        <v>874</v>
      </c>
      <c r="C429" s="39" t="s">
        <v>373</v>
      </c>
      <c r="D429" s="39">
        <v>68</v>
      </c>
      <c r="E429" s="33">
        <f t="shared" si="12"/>
        <v>73.44</v>
      </c>
      <c r="F429" s="34">
        <f t="shared" si="13"/>
        <v>102</v>
      </c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2.75" customHeight="1">
      <c r="A430" s="43" t="s">
        <v>875</v>
      </c>
      <c r="B430" s="43" t="s">
        <v>876</v>
      </c>
      <c r="C430" s="39" t="s">
        <v>373</v>
      </c>
      <c r="D430" s="39">
        <v>68</v>
      </c>
      <c r="E430" s="33">
        <f t="shared" si="12"/>
        <v>73.44</v>
      </c>
      <c r="F430" s="34">
        <f t="shared" si="13"/>
        <v>102</v>
      </c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2.75" customHeight="1">
      <c r="A431" s="43" t="s">
        <v>877</v>
      </c>
      <c r="B431" s="43" t="s">
        <v>878</v>
      </c>
      <c r="C431" s="39" t="s">
        <v>346</v>
      </c>
      <c r="D431" s="39">
        <v>86.0288</v>
      </c>
      <c r="E431" s="33">
        <f t="shared" si="12"/>
        <v>92.91110400000001</v>
      </c>
      <c r="F431" s="34">
        <f t="shared" si="13"/>
        <v>129.0432</v>
      </c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5" customHeight="1">
      <c r="A432" s="43"/>
      <c r="B432" s="45" t="s">
        <v>879</v>
      </c>
      <c r="C432" s="39"/>
      <c r="D432" s="39">
        <v>0</v>
      </c>
      <c r="E432" s="33">
        <f t="shared" si="12"/>
        <v>0</v>
      </c>
      <c r="F432" s="34">
        <f t="shared" si="13"/>
        <v>0</v>
      </c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2.75" customHeight="1">
      <c r="A433" s="72" t="s">
        <v>880</v>
      </c>
      <c r="B433" s="72" t="s">
        <v>881</v>
      </c>
      <c r="C433" s="33" t="s">
        <v>146</v>
      </c>
      <c r="D433" s="33">
        <v>93</v>
      </c>
      <c r="E433" s="33">
        <f t="shared" si="12"/>
        <v>100.44000000000001</v>
      </c>
      <c r="F433" s="34">
        <f t="shared" si="13"/>
        <v>139.5</v>
      </c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2.75" customHeight="1">
      <c r="A434" s="72" t="s">
        <v>882</v>
      </c>
      <c r="B434" s="72" t="s">
        <v>883</v>
      </c>
      <c r="C434" s="33" t="s">
        <v>146</v>
      </c>
      <c r="D434" s="33">
        <v>103</v>
      </c>
      <c r="E434" s="33">
        <f t="shared" si="12"/>
        <v>111.24000000000001</v>
      </c>
      <c r="F434" s="34">
        <f t="shared" si="13"/>
        <v>154.5</v>
      </c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2.75" customHeight="1">
      <c r="A435" s="72" t="s">
        <v>884</v>
      </c>
      <c r="B435" s="72" t="s">
        <v>885</v>
      </c>
      <c r="C435" s="33" t="s">
        <v>146</v>
      </c>
      <c r="D435" s="33">
        <v>103</v>
      </c>
      <c r="E435" s="33">
        <f t="shared" si="12"/>
        <v>111.24000000000001</v>
      </c>
      <c r="F435" s="34">
        <f t="shared" si="13"/>
        <v>154.5</v>
      </c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2.75" customHeight="1">
      <c r="A436" s="72" t="s">
        <v>886</v>
      </c>
      <c r="B436" s="72" t="s">
        <v>887</v>
      </c>
      <c r="C436" s="33" t="s">
        <v>146</v>
      </c>
      <c r="D436" s="33">
        <v>93</v>
      </c>
      <c r="E436" s="33">
        <f aca="true" t="shared" si="14" ref="E436:E509">D436*1.08</f>
        <v>100.44000000000001</v>
      </c>
      <c r="F436" s="34">
        <f aca="true" t="shared" si="15" ref="F436:F509">D436*1.5</f>
        <v>139.5</v>
      </c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2.75" customHeight="1">
      <c r="A437" s="72" t="s">
        <v>888</v>
      </c>
      <c r="B437" s="72" t="s">
        <v>889</v>
      </c>
      <c r="C437" s="33" t="s">
        <v>444</v>
      </c>
      <c r="D437" s="33">
        <v>176</v>
      </c>
      <c r="E437" s="33">
        <f t="shared" si="14"/>
        <v>190.08</v>
      </c>
      <c r="F437" s="34">
        <f t="shared" si="15"/>
        <v>264</v>
      </c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2.75" customHeight="1">
      <c r="A438" s="43" t="s">
        <v>890</v>
      </c>
      <c r="B438" s="43" t="s">
        <v>891</v>
      </c>
      <c r="C438" s="39" t="s">
        <v>34</v>
      </c>
      <c r="D438" s="39">
        <v>85</v>
      </c>
      <c r="E438" s="33">
        <f t="shared" si="14"/>
        <v>91.80000000000001</v>
      </c>
      <c r="F438" s="34">
        <f t="shared" si="15"/>
        <v>127.5</v>
      </c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2.75" customHeight="1">
      <c r="A439" s="43" t="s">
        <v>892</v>
      </c>
      <c r="B439" s="43" t="s">
        <v>893</v>
      </c>
      <c r="C439" s="39" t="s">
        <v>373</v>
      </c>
      <c r="D439" s="39">
        <v>68</v>
      </c>
      <c r="E439" s="33">
        <f t="shared" si="14"/>
        <v>73.44</v>
      </c>
      <c r="F439" s="34">
        <f t="shared" si="15"/>
        <v>102</v>
      </c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2.75" customHeight="1">
      <c r="A440" s="43" t="s">
        <v>894</v>
      </c>
      <c r="B440" s="43" t="s">
        <v>895</v>
      </c>
      <c r="C440" s="39" t="s">
        <v>373</v>
      </c>
      <c r="D440" s="39">
        <v>68</v>
      </c>
      <c r="E440" s="33">
        <f t="shared" si="14"/>
        <v>73.44</v>
      </c>
      <c r="F440" s="34">
        <f t="shared" si="15"/>
        <v>102</v>
      </c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7" s="118" customFormat="1" ht="12.75" customHeight="1">
      <c r="A441" s="43" t="s">
        <v>367</v>
      </c>
      <c r="B441" s="43" t="s">
        <v>368</v>
      </c>
      <c r="C441" s="39" t="s">
        <v>346</v>
      </c>
      <c r="D441" s="39">
        <v>99</v>
      </c>
      <c r="E441" s="33">
        <f t="shared" si="14"/>
        <v>106.92</v>
      </c>
      <c r="F441" s="34">
        <f t="shared" si="15"/>
        <v>148.5</v>
      </c>
      <c r="G441" s="117"/>
    </row>
    <row r="442" spans="1:256" ht="16.5" customHeight="1">
      <c r="A442" s="90"/>
      <c r="B442" s="45" t="s">
        <v>896</v>
      </c>
      <c r="C442" s="115"/>
      <c r="D442" s="39">
        <v>0</v>
      </c>
      <c r="E442" s="33">
        <f t="shared" si="14"/>
        <v>0</v>
      </c>
      <c r="F442" s="34">
        <f t="shared" si="15"/>
        <v>0</v>
      </c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2.75" customHeight="1">
      <c r="A443" s="43" t="s">
        <v>897</v>
      </c>
      <c r="B443" s="43" t="s">
        <v>898</v>
      </c>
      <c r="C443" s="39" t="s">
        <v>146</v>
      </c>
      <c r="D443" s="39">
        <v>102</v>
      </c>
      <c r="E443" s="33">
        <f t="shared" si="14"/>
        <v>110.16000000000001</v>
      </c>
      <c r="F443" s="34">
        <f t="shared" si="15"/>
        <v>153</v>
      </c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2.75" customHeight="1">
      <c r="A444" s="43" t="s">
        <v>899</v>
      </c>
      <c r="B444" s="43" t="s">
        <v>900</v>
      </c>
      <c r="C444" s="39" t="s">
        <v>146</v>
      </c>
      <c r="D444" s="39">
        <v>102</v>
      </c>
      <c r="E444" s="33">
        <f t="shared" si="14"/>
        <v>110.16000000000001</v>
      </c>
      <c r="F444" s="34">
        <f t="shared" si="15"/>
        <v>153</v>
      </c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2.75" customHeight="1">
      <c r="A445" s="43" t="s">
        <v>901</v>
      </c>
      <c r="B445" s="43" t="s">
        <v>902</v>
      </c>
      <c r="C445" s="39" t="s">
        <v>146</v>
      </c>
      <c r="D445" s="39">
        <v>102</v>
      </c>
      <c r="E445" s="33">
        <f t="shared" si="14"/>
        <v>110.16000000000001</v>
      </c>
      <c r="F445" s="34">
        <f t="shared" si="15"/>
        <v>153</v>
      </c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2.75" customHeight="1">
      <c r="A446" s="43" t="s">
        <v>903</v>
      </c>
      <c r="B446" s="43" t="s">
        <v>904</v>
      </c>
      <c r="C446" s="39" t="s">
        <v>146</v>
      </c>
      <c r="D446" s="39">
        <v>102</v>
      </c>
      <c r="E446" s="33">
        <f t="shared" si="14"/>
        <v>110.16000000000001</v>
      </c>
      <c r="F446" s="34">
        <f t="shared" si="15"/>
        <v>153</v>
      </c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3.5" customHeight="1">
      <c r="A447" s="107" t="s">
        <v>905</v>
      </c>
      <c r="B447" s="107" t="s">
        <v>906</v>
      </c>
      <c r="C447" s="32" t="s">
        <v>444</v>
      </c>
      <c r="D447" s="33">
        <v>230</v>
      </c>
      <c r="E447" s="33">
        <f t="shared" si="14"/>
        <v>248.4</v>
      </c>
      <c r="F447" s="34">
        <f t="shared" si="15"/>
        <v>345</v>
      </c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2.75" customHeight="1">
      <c r="A448" s="43" t="s">
        <v>907</v>
      </c>
      <c r="B448" s="43" t="s">
        <v>908</v>
      </c>
      <c r="C448" s="39" t="s">
        <v>34</v>
      </c>
      <c r="D448" s="39">
        <v>85</v>
      </c>
      <c r="E448" s="33">
        <f t="shared" si="14"/>
        <v>91.80000000000001</v>
      </c>
      <c r="F448" s="34">
        <f t="shared" si="15"/>
        <v>127.5</v>
      </c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2.75" customHeight="1">
      <c r="A449" s="43" t="s">
        <v>909</v>
      </c>
      <c r="B449" s="43" t="s">
        <v>910</v>
      </c>
      <c r="C449" s="39" t="s">
        <v>373</v>
      </c>
      <c r="D449" s="39">
        <v>68</v>
      </c>
      <c r="E449" s="33">
        <f t="shared" si="14"/>
        <v>73.44</v>
      </c>
      <c r="F449" s="34">
        <f t="shared" si="15"/>
        <v>102</v>
      </c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2.75" customHeight="1">
      <c r="A450" s="43" t="s">
        <v>911</v>
      </c>
      <c r="B450" s="43" t="s">
        <v>912</v>
      </c>
      <c r="C450" s="39" t="s">
        <v>373</v>
      </c>
      <c r="D450" s="39">
        <v>68</v>
      </c>
      <c r="E450" s="33">
        <f t="shared" si="14"/>
        <v>73.44</v>
      </c>
      <c r="F450" s="34">
        <f t="shared" si="15"/>
        <v>102</v>
      </c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3.5" customHeight="1">
      <c r="A451" s="107" t="s">
        <v>361</v>
      </c>
      <c r="B451" s="107" t="s">
        <v>913</v>
      </c>
      <c r="C451" s="32" t="s">
        <v>346</v>
      </c>
      <c r="D451" s="33">
        <v>78</v>
      </c>
      <c r="E451" s="33">
        <f t="shared" si="14"/>
        <v>84.24000000000001</v>
      </c>
      <c r="F451" s="34">
        <f t="shared" si="15"/>
        <v>117</v>
      </c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5" customHeight="1">
      <c r="A452" s="43"/>
      <c r="B452" s="45" t="s">
        <v>914</v>
      </c>
      <c r="C452" s="39"/>
      <c r="D452" s="39">
        <v>0</v>
      </c>
      <c r="E452" s="33">
        <f t="shared" si="14"/>
        <v>0</v>
      </c>
      <c r="F452" s="34">
        <f t="shared" si="15"/>
        <v>0</v>
      </c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2.75" customHeight="1">
      <c r="A453" s="43" t="s">
        <v>915</v>
      </c>
      <c r="B453" s="43" t="s">
        <v>916</v>
      </c>
      <c r="C453" s="39" t="s">
        <v>917</v>
      </c>
      <c r="D453" s="39">
        <v>34</v>
      </c>
      <c r="E453" s="33">
        <f t="shared" si="14"/>
        <v>36.72</v>
      </c>
      <c r="F453" s="34">
        <f t="shared" si="15"/>
        <v>51</v>
      </c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2.75" customHeight="1">
      <c r="A454" s="43" t="s">
        <v>918</v>
      </c>
      <c r="B454" s="43" t="s">
        <v>919</v>
      </c>
      <c r="C454" s="39" t="s">
        <v>917</v>
      </c>
      <c r="D454" s="39">
        <v>34</v>
      </c>
      <c r="E454" s="33">
        <f t="shared" si="14"/>
        <v>36.72</v>
      </c>
      <c r="F454" s="34">
        <f t="shared" si="15"/>
        <v>51</v>
      </c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2.75" customHeight="1">
      <c r="A455" s="43" t="s">
        <v>920</v>
      </c>
      <c r="B455" s="43" t="s">
        <v>921</v>
      </c>
      <c r="C455" s="39" t="s">
        <v>917</v>
      </c>
      <c r="D455" s="39">
        <v>34</v>
      </c>
      <c r="E455" s="33">
        <f t="shared" si="14"/>
        <v>36.72</v>
      </c>
      <c r="F455" s="34">
        <f t="shared" si="15"/>
        <v>51</v>
      </c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2.75" customHeight="1">
      <c r="A456" s="43" t="s">
        <v>922</v>
      </c>
      <c r="B456" s="43" t="s">
        <v>923</v>
      </c>
      <c r="C456" s="39" t="s">
        <v>917</v>
      </c>
      <c r="D456" s="39">
        <v>34</v>
      </c>
      <c r="E456" s="33">
        <f t="shared" si="14"/>
        <v>36.72</v>
      </c>
      <c r="F456" s="34">
        <f t="shared" si="15"/>
        <v>51</v>
      </c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6" ht="13.5" customHeight="1">
      <c r="A457" s="43" t="s">
        <v>924</v>
      </c>
      <c r="B457" s="43" t="s">
        <v>925</v>
      </c>
      <c r="C457" s="39" t="s">
        <v>917</v>
      </c>
      <c r="D457" s="39">
        <v>34</v>
      </c>
      <c r="E457" s="33">
        <f t="shared" si="14"/>
        <v>36.72</v>
      </c>
      <c r="F457" s="34">
        <f t="shared" si="15"/>
        <v>51</v>
      </c>
    </row>
    <row r="458" spans="1:256" ht="12.75" customHeight="1">
      <c r="A458" s="43" t="s">
        <v>926</v>
      </c>
      <c r="B458" s="43" t="s">
        <v>927</v>
      </c>
      <c r="C458" s="39" t="s">
        <v>917</v>
      </c>
      <c r="D458" s="39">
        <v>34</v>
      </c>
      <c r="E458" s="33">
        <f t="shared" si="14"/>
        <v>36.72</v>
      </c>
      <c r="F458" s="34">
        <f t="shared" si="15"/>
        <v>51</v>
      </c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5" customHeight="1">
      <c r="A459" s="43"/>
      <c r="B459" s="45" t="s">
        <v>928</v>
      </c>
      <c r="C459" s="39"/>
      <c r="D459" s="39">
        <v>0</v>
      </c>
      <c r="E459" s="33">
        <f t="shared" si="14"/>
        <v>0</v>
      </c>
      <c r="F459" s="34">
        <f t="shared" si="15"/>
        <v>0</v>
      </c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2.75" customHeight="1">
      <c r="A460" s="43" t="s">
        <v>929</v>
      </c>
      <c r="B460" s="43" t="s">
        <v>930</v>
      </c>
      <c r="C460" s="39" t="s">
        <v>373</v>
      </c>
      <c r="D460" s="39">
        <v>73</v>
      </c>
      <c r="E460" s="33">
        <f t="shared" si="14"/>
        <v>78.84</v>
      </c>
      <c r="F460" s="34">
        <f t="shared" si="15"/>
        <v>109.5</v>
      </c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2.75" customHeight="1">
      <c r="A461" s="43" t="s">
        <v>931</v>
      </c>
      <c r="B461" s="43" t="s">
        <v>932</v>
      </c>
      <c r="C461" s="39" t="s">
        <v>373</v>
      </c>
      <c r="D461" s="39">
        <v>73</v>
      </c>
      <c r="E461" s="33">
        <f t="shared" si="14"/>
        <v>78.84</v>
      </c>
      <c r="F461" s="34">
        <f t="shared" si="15"/>
        <v>109.5</v>
      </c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2.75" customHeight="1">
      <c r="A462" s="43" t="s">
        <v>933</v>
      </c>
      <c r="B462" s="43" t="s">
        <v>934</v>
      </c>
      <c r="C462" s="39" t="s">
        <v>373</v>
      </c>
      <c r="D462" s="39">
        <v>73</v>
      </c>
      <c r="E462" s="33">
        <f t="shared" si="14"/>
        <v>78.84</v>
      </c>
      <c r="F462" s="34">
        <f t="shared" si="15"/>
        <v>109.5</v>
      </c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12.75" customHeight="1">
      <c r="A463" s="43" t="s">
        <v>935</v>
      </c>
      <c r="B463" s="43" t="s">
        <v>936</v>
      </c>
      <c r="C463" s="39" t="s">
        <v>373</v>
      </c>
      <c r="D463" s="39">
        <v>73</v>
      </c>
      <c r="E463" s="33">
        <f t="shared" si="14"/>
        <v>78.84</v>
      </c>
      <c r="F463" s="34">
        <f t="shared" si="15"/>
        <v>109.5</v>
      </c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6" ht="18" customHeight="1">
      <c r="A464" s="43" t="s">
        <v>937</v>
      </c>
      <c r="B464" s="43" t="s">
        <v>938</v>
      </c>
      <c r="C464" s="39" t="s">
        <v>373</v>
      </c>
      <c r="D464" s="39">
        <v>73</v>
      </c>
      <c r="E464" s="33">
        <f t="shared" si="14"/>
        <v>78.84</v>
      </c>
      <c r="F464" s="34">
        <f t="shared" si="15"/>
        <v>109.5</v>
      </c>
    </row>
    <row r="465" spans="1:6" ht="18" customHeight="1">
      <c r="A465" s="43" t="s">
        <v>939</v>
      </c>
      <c r="B465" s="43" t="s">
        <v>940</v>
      </c>
      <c r="C465" s="39" t="s">
        <v>373</v>
      </c>
      <c r="D465" s="39">
        <v>73</v>
      </c>
      <c r="E465" s="33">
        <f t="shared" si="14"/>
        <v>78.84</v>
      </c>
      <c r="F465" s="34">
        <f t="shared" si="15"/>
        <v>109.5</v>
      </c>
    </row>
    <row r="466" spans="1:6" ht="18" customHeight="1">
      <c r="A466" s="43" t="s">
        <v>941</v>
      </c>
      <c r="B466" s="43" t="s">
        <v>942</v>
      </c>
      <c r="C466" s="39" t="s">
        <v>373</v>
      </c>
      <c r="D466" s="39">
        <v>73</v>
      </c>
      <c r="E466" s="33">
        <f t="shared" si="14"/>
        <v>78.84</v>
      </c>
      <c r="F466" s="34">
        <f t="shared" si="15"/>
        <v>109.5</v>
      </c>
    </row>
    <row r="467" spans="1:6" ht="18" customHeight="1">
      <c r="A467" s="43" t="s">
        <v>943</v>
      </c>
      <c r="B467" s="43" t="s">
        <v>944</v>
      </c>
      <c r="C467" s="39" t="s">
        <v>373</v>
      </c>
      <c r="D467" s="39">
        <v>73</v>
      </c>
      <c r="E467" s="33">
        <f t="shared" si="14"/>
        <v>78.84</v>
      </c>
      <c r="F467" s="34">
        <f t="shared" si="15"/>
        <v>109.5</v>
      </c>
    </row>
    <row r="468" spans="1:6" ht="18" customHeight="1">
      <c r="A468" s="43" t="s">
        <v>945</v>
      </c>
      <c r="B468" s="43" t="s">
        <v>946</v>
      </c>
      <c r="C468" s="39" t="s">
        <v>373</v>
      </c>
      <c r="D468" s="39">
        <v>73</v>
      </c>
      <c r="E468" s="33">
        <f t="shared" si="14"/>
        <v>78.84</v>
      </c>
      <c r="F468" s="34">
        <f t="shared" si="15"/>
        <v>109.5</v>
      </c>
    </row>
    <row r="469" spans="1:6" ht="18" customHeight="1">
      <c r="A469" s="43" t="s">
        <v>947</v>
      </c>
      <c r="B469" s="43" t="s">
        <v>948</v>
      </c>
      <c r="C469" s="39" t="s">
        <v>373</v>
      </c>
      <c r="D469" s="39">
        <v>73</v>
      </c>
      <c r="E469" s="33">
        <f t="shared" si="14"/>
        <v>78.84</v>
      </c>
      <c r="F469" s="34">
        <f t="shared" si="15"/>
        <v>109.5</v>
      </c>
    </row>
    <row r="470" spans="1:6" ht="18" customHeight="1">
      <c r="A470" s="43"/>
      <c r="B470" s="45" t="s">
        <v>949</v>
      </c>
      <c r="C470" s="39"/>
      <c r="D470" s="39">
        <v>0</v>
      </c>
      <c r="E470" s="33">
        <f t="shared" si="14"/>
        <v>0</v>
      </c>
      <c r="F470" s="34">
        <f t="shared" si="15"/>
        <v>0</v>
      </c>
    </row>
    <row r="471" spans="1:6" ht="18" customHeight="1">
      <c r="A471" s="43" t="s">
        <v>950</v>
      </c>
      <c r="B471" s="43" t="s">
        <v>951</v>
      </c>
      <c r="C471" s="39" t="s">
        <v>373</v>
      </c>
      <c r="D471" s="39">
        <v>75</v>
      </c>
      <c r="E471" s="33">
        <f t="shared" si="14"/>
        <v>81</v>
      </c>
      <c r="F471" s="34">
        <f t="shared" si="15"/>
        <v>112.5</v>
      </c>
    </row>
    <row r="472" spans="1:6" ht="18" customHeight="1">
      <c r="A472" s="43" t="s">
        <v>952</v>
      </c>
      <c r="B472" s="43" t="s">
        <v>953</v>
      </c>
      <c r="C472" s="39" t="s">
        <v>373</v>
      </c>
      <c r="D472" s="39">
        <v>75</v>
      </c>
      <c r="E472" s="33">
        <f t="shared" si="14"/>
        <v>81</v>
      </c>
      <c r="F472" s="34">
        <f t="shared" si="15"/>
        <v>112.5</v>
      </c>
    </row>
    <row r="473" spans="1:6" ht="18" customHeight="1">
      <c r="A473" s="43" t="s">
        <v>954</v>
      </c>
      <c r="B473" s="43" t="s">
        <v>955</v>
      </c>
      <c r="C473" s="39" t="s">
        <v>373</v>
      </c>
      <c r="D473" s="39">
        <v>75</v>
      </c>
      <c r="E473" s="33">
        <f t="shared" si="14"/>
        <v>81</v>
      </c>
      <c r="F473" s="34">
        <f t="shared" si="15"/>
        <v>112.5</v>
      </c>
    </row>
    <row r="474" spans="1:6" ht="18" customHeight="1">
      <c r="A474" s="43" t="s">
        <v>956</v>
      </c>
      <c r="B474" s="43" t="s">
        <v>957</v>
      </c>
      <c r="C474" s="39" t="s">
        <v>373</v>
      </c>
      <c r="D474" s="39">
        <v>75</v>
      </c>
      <c r="E474" s="33">
        <f t="shared" si="14"/>
        <v>81</v>
      </c>
      <c r="F474" s="34">
        <f t="shared" si="15"/>
        <v>112.5</v>
      </c>
    </row>
    <row r="475" spans="1:6" ht="18" customHeight="1">
      <c r="A475" s="43"/>
      <c r="B475" s="45" t="s">
        <v>958</v>
      </c>
      <c r="C475" s="39"/>
      <c r="D475" s="39">
        <v>0</v>
      </c>
      <c r="E475" s="33">
        <f t="shared" si="14"/>
        <v>0</v>
      </c>
      <c r="F475" s="34">
        <f t="shared" si="15"/>
        <v>0</v>
      </c>
    </row>
    <row r="476" spans="1:6" ht="18" customHeight="1">
      <c r="A476" s="43" t="s">
        <v>959</v>
      </c>
      <c r="B476" s="43" t="s">
        <v>960</v>
      </c>
      <c r="C476" s="39" t="s">
        <v>21</v>
      </c>
      <c r="D476" s="39">
        <v>44</v>
      </c>
      <c r="E476" s="33">
        <f t="shared" si="14"/>
        <v>47.52</v>
      </c>
      <c r="F476" s="34">
        <f t="shared" si="15"/>
        <v>66</v>
      </c>
    </row>
    <row r="477" spans="1:6" ht="18" customHeight="1">
      <c r="A477" s="43" t="s">
        <v>961</v>
      </c>
      <c r="B477" s="43" t="s">
        <v>962</v>
      </c>
      <c r="C477" s="39" t="s">
        <v>21</v>
      </c>
      <c r="D477" s="39">
        <v>44</v>
      </c>
      <c r="E477" s="33">
        <f t="shared" si="14"/>
        <v>47.52</v>
      </c>
      <c r="F477" s="34">
        <f t="shared" si="15"/>
        <v>66</v>
      </c>
    </row>
    <row r="478" spans="1:6" ht="18" customHeight="1">
      <c r="A478" s="43" t="s">
        <v>963</v>
      </c>
      <c r="B478" s="43" t="s">
        <v>964</v>
      </c>
      <c r="C478" s="39" t="s">
        <v>21</v>
      </c>
      <c r="D478" s="39">
        <v>44</v>
      </c>
      <c r="E478" s="33">
        <f t="shared" si="14"/>
        <v>47.52</v>
      </c>
      <c r="F478" s="34">
        <f t="shared" si="15"/>
        <v>66</v>
      </c>
    </row>
    <row r="479" spans="1:6" ht="18" customHeight="1">
      <c r="A479" s="43"/>
      <c r="B479" s="45" t="s">
        <v>965</v>
      </c>
      <c r="C479" s="39"/>
      <c r="D479" s="39">
        <v>0</v>
      </c>
      <c r="E479" s="33">
        <f t="shared" si="14"/>
        <v>0</v>
      </c>
      <c r="F479" s="34">
        <f t="shared" si="15"/>
        <v>0</v>
      </c>
    </row>
    <row r="480" spans="1:6" ht="18" customHeight="1">
      <c r="A480" s="43" t="s">
        <v>966</v>
      </c>
      <c r="B480" s="43" t="s">
        <v>967</v>
      </c>
      <c r="C480" s="39" t="s">
        <v>968</v>
      </c>
      <c r="D480" s="39">
        <v>98</v>
      </c>
      <c r="E480" s="33">
        <f t="shared" si="14"/>
        <v>105.84</v>
      </c>
      <c r="F480" s="34">
        <f t="shared" si="15"/>
        <v>147</v>
      </c>
    </row>
    <row r="481" spans="1:6" ht="18" customHeight="1">
      <c r="A481" s="43" t="s">
        <v>969</v>
      </c>
      <c r="B481" s="43" t="s">
        <v>970</v>
      </c>
      <c r="C481" s="39" t="s">
        <v>968</v>
      </c>
      <c r="D481" s="39">
        <v>98</v>
      </c>
      <c r="E481" s="33">
        <f t="shared" si="14"/>
        <v>105.84</v>
      </c>
      <c r="F481" s="34">
        <f t="shared" si="15"/>
        <v>147</v>
      </c>
    </row>
    <row r="482" spans="1:6" ht="18" customHeight="1">
      <c r="A482" s="43" t="s">
        <v>971</v>
      </c>
      <c r="B482" s="43" t="s">
        <v>972</v>
      </c>
      <c r="C482" s="39" t="s">
        <v>968</v>
      </c>
      <c r="D482" s="39">
        <v>98</v>
      </c>
      <c r="E482" s="33">
        <f t="shared" si="14"/>
        <v>105.84</v>
      </c>
      <c r="F482" s="34">
        <f t="shared" si="15"/>
        <v>147</v>
      </c>
    </row>
    <row r="483" spans="1:6" ht="18" customHeight="1">
      <c r="A483" s="43" t="s">
        <v>973</v>
      </c>
      <c r="B483" s="43" t="s">
        <v>974</v>
      </c>
      <c r="C483" s="39" t="s">
        <v>968</v>
      </c>
      <c r="D483" s="39">
        <v>98</v>
      </c>
      <c r="E483" s="33">
        <f t="shared" si="14"/>
        <v>105.84</v>
      </c>
      <c r="F483" s="34">
        <f t="shared" si="15"/>
        <v>147</v>
      </c>
    </row>
    <row r="484" spans="1:6" ht="18" customHeight="1">
      <c r="A484" s="43" t="s">
        <v>975</v>
      </c>
      <c r="B484" s="43" t="s">
        <v>976</v>
      </c>
      <c r="C484" s="39" t="s">
        <v>968</v>
      </c>
      <c r="D484" s="39">
        <v>98</v>
      </c>
      <c r="E484" s="33">
        <f t="shared" si="14"/>
        <v>105.84</v>
      </c>
      <c r="F484" s="34">
        <f t="shared" si="15"/>
        <v>147</v>
      </c>
    </row>
    <row r="485" spans="1:6" ht="18" customHeight="1">
      <c r="A485" s="43" t="s">
        <v>977</v>
      </c>
      <c r="B485" s="43" t="s">
        <v>978</v>
      </c>
      <c r="C485" s="39" t="s">
        <v>968</v>
      </c>
      <c r="D485" s="39">
        <v>98</v>
      </c>
      <c r="E485" s="33">
        <f t="shared" si="14"/>
        <v>105.84</v>
      </c>
      <c r="F485" s="34">
        <f t="shared" si="15"/>
        <v>147</v>
      </c>
    </row>
    <row r="486" spans="1:256" ht="18" customHeight="1" thickBot="1">
      <c r="A486" s="111" t="s">
        <v>829</v>
      </c>
      <c r="B486" s="112"/>
      <c r="C486" s="113"/>
      <c r="D486" s="39">
        <v>0</v>
      </c>
      <c r="E486" s="33">
        <f aca="true" t="shared" si="16" ref="E486:E501">D486*1.08</f>
        <v>0</v>
      </c>
      <c r="F486" s="34">
        <f aca="true" t="shared" si="17" ref="F486:F501">D486*1.5</f>
        <v>0</v>
      </c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12.75" customHeight="1">
      <c r="A487" s="43" t="s">
        <v>830</v>
      </c>
      <c r="B487" s="43" t="s">
        <v>831</v>
      </c>
      <c r="C487" s="39" t="s">
        <v>146</v>
      </c>
      <c r="D487" s="39">
        <v>63</v>
      </c>
      <c r="E487" s="33">
        <f t="shared" si="16"/>
        <v>68.04</v>
      </c>
      <c r="F487" s="34">
        <f t="shared" si="17"/>
        <v>94.5</v>
      </c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12.75" customHeight="1">
      <c r="A488" s="43" t="s">
        <v>832</v>
      </c>
      <c r="B488" s="43" t="s">
        <v>833</v>
      </c>
      <c r="C488" s="39" t="s">
        <v>146</v>
      </c>
      <c r="D488" s="39">
        <v>63</v>
      </c>
      <c r="E488" s="33">
        <f t="shared" si="16"/>
        <v>68.04</v>
      </c>
      <c r="F488" s="34">
        <f t="shared" si="17"/>
        <v>94.5</v>
      </c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12.75" customHeight="1">
      <c r="A489" s="43" t="s">
        <v>834</v>
      </c>
      <c r="B489" s="43" t="s">
        <v>835</v>
      </c>
      <c r="C489" s="39" t="s">
        <v>146</v>
      </c>
      <c r="D489" s="39">
        <v>63</v>
      </c>
      <c r="E489" s="33">
        <f t="shared" si="16"/>
        <v>68.04</v>
      </c>
      <c r="F489" s="34">
        <f t="shared" si="17"/>
        <v>94.5</v>
      </c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12.75" customHeight="1">
      <c r="A490" s="43" t="s">
        <v>836</v>
      </c>
      <c r="B490" s="43" t="s">
        <v>837</v>
      </c>
      <c r="C490" s="39" t="s">
        <v>146</v>
      </c>
      <c r="D490" s="39">
        <v>63</v>
      </c>
      <c r="E490" s="33">
        <f t="shared" si="16"/>
        <v>68.04</v>
      </c>
      <c r="F490" s="34">
        <f t="shared" si="17"/>
        <v>94.5</v>
      </c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12.75" customHeight="1">
      <c r="A491" s="43" t="s">
        <v>838</v>
      </c>
      <c r="B491" s="43" t="s">
        <v>839</v>
      </c>
      <c r="C491" s="39" t="s">
        <v>146</v>
      </c>
      <c r="D491" s="39">
        <v>63</v>
      </c>
      <c r="E491" s="33">
        <f t="shared" si="16"/>
        <v>68.04</v>
      </c>
      <c r="F491" s="34">
        <f t="shared" si="17"/>
        <v>94.5</v>
      </c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12.75" customHeight="1">
      <c r="A492" s="43" t="s">
        <v>840</v>
      </c>
      <c r="B492" s="43" t="s">
        <v>841</v>
      </c>
      <c r="C492" s="39" t="s">
        <v>146</v>
      </c>
      <c r="D492" s="39">
        <v>63</v>
      </c>
      <c r="E492" s="33">
        <f t="shared" si="16"/>
        <v>68.04</v>
      </c>
      <c r="F492" s="34">
        <f t="shared" si="17"/>
        <v>94.5</v>
      </c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3.5" customHeight="1">
      <c r="A493" s="43" t="s">
        <v>842</v>
      </c>
      <c r="B493" s="43" t="s">
        <v>843</v>
      </c>
      <c r="C493" s="39" t="s">
        <v>146</v>
      </c>
      <c r="D493" s="39">
        <v>63</v>
      </c>
      <c r="E493" s="33">
        <f t="shared" si="16"/>
        <v>68.04</v>
      </c>
      <c r="F493" s="34">
        <f t="shared" si="17"/>
        <v>94.5</v>
      </c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7.25" customHeight="1">
      <c r="A494" s="114" t="s">
        <v>844</v>
      </c>
      <c r="B494" s="49"/>
      <c r="D494" s="39">
        <v>0</v>
      </c>
      <c r="E494" s="33">
        <f t="shared" si="16"/>
        <v>0</v>
      </c>
      <c r="F494" s="34">
        <f t="shared" si="17"/>
        <v>0</v>
      </c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2.75" customHeight="1">
      <c r="A495" s="43" t="s">
        <v>845</v>
      </c>
      <c r="B495" s="43" t="s">
        <v>846</v>
      </c>
      <c r="C495" s="39" t="s">
        <v>847</v>
      </c>
      <c r="D495" s="39">
        <v>168</v>
      </c>
      <c r="E495" s="33">
        <f t="shared" si="16"/>
        <v>181.44</v>
      </c>
      <c r="F495" s="34">
        <f t="shared" si="17"/>
        <v>252</v>
      </c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6" ht="13.5" customHeight="1">
      <c r="A496" s="43" t="s">
        <v>848</v>
      </c>
      <c r="B496" s="43" t="s">
        <v>849</v>
      </c>
      <c r="C496" s="39" t="s">
        <v>847</v>
      </c>
      <c r="D496" s="39">
        <v>168</v>
      </c>
      <c r="E496" s="33">
        <f t="shared" si="16"/>
        <v>181.44</v>
      </c>
      <c r="F496" s="34">
        <f t="shared" si="17"/>
        <v>252</v>
      </c>
    </row>
    <row r="497" spans="1:256" ht="12.75" customHeight="1">
      <c r="A497" s="43" t="s">
        <v>850</v>
      </c>
      <c r="B497" s="43" t="s">
        <v>851</v>
      </c>
      <c r="C497" s="39" t="s">
        <v>847</v>
      </c>
      <c r="D497" s="39">
        <v>168</v>
      </c>
      <c r="E497" s="33">
        <f t="shared" si="16"/>
        <v>181.44</v>
      </c>
      <c r="F497" s="34">
        <f t="shared" si="17"/>
        <v>252</v>
      </c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2.75" customHeight="1">
      <c r="A498" s="43" t="s">
        <v>852</v>
      </c>
      <c r="B498" s="43" t="s">
        <v>853</v>
      </c>
      <c r="C498" s="39" t="s">
        <v>847</v>
      </c>
      <c r="D498" s="39">
        <v>168</v>
      </c>
      <c r="E498" s="33">
        <f t="shared" si="16"/>
        <v>181.44</v>
      </c>
      <c r="F498" s="34">
        <f t="shared" si="17"/>
        <v>252</v>
      </c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2.75" customHeight="1">
      <c r="A499" s="43" t="s">
        <v>854</v>
      </c>
      <c r="B499" s="43" t="s">
        <v>855</v>
      </c>
      <c r="C499" s="39" t="s">
        <v>847</v>
      </c>
      <c r="D499" s="39">
        <v>168</v>
      </c>
      <c r="E499" s="33">
        <f t="shared" si="16"/>
        <v>181.44</v>
      </c>
      <c r="F499" s="34">
        <f t="shared" si="17"/>
        <v>252</v>
      </c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6" ht="14.25" customHeight="1">
      <c r="A500" s="43" t="s">
        <v>856</v>
      </c>
      <c r="B500" s="43" t="s">
        <v>857</v>
      </c>
      <c r="C500" s="39" t="s">
        <v>847</v>
      </c>
      <c r="D500" s="39">
        <v>168</v>
      </c>
      <c r="E500" s="33">
        <f t="shared" si="16"/>
        <v>181.44</v>
      </c>
      <c r="F500" s="34">
        <f t="shared" si="17"/>
        <v>252</v>
      </c>
    </row>
    <row r="501" spans="1:6" ht="15" customHeight="1">
      <c r="A501" s="43" t="s">
        <v>858</v>
      </c>
      <c r="B501" s="43" t="s">
        <v>859</v>
      </c>
      <c r="C501" s="39" t="s">
        <v>847</v>
      </c>
      <c r="D501" s="39">
        <v>168</v>
      </c>
      <c r="E501" s="33">
        <f t="shared" si="16"/>
        <v>181.44</v>
      </c>
      <c r="F501" s="34">
        <f t="shared" si="17"/>
        <v>252</v>
      </c>
    </row>
    <row r="502" spans="1:6" ht="18" customHeight="1">
      <c r="A502" s="119"/>
      <c r="B502" s="120" t="s">
        <v>979</v>
      </c>
      <c r="C502" s="121"/>
      <c r="D502" s="122">
        <v>0</v>
      </c>
      <c r="E502" s="33">
        <f t="shared" si="14"/>
        <v>0</v>
      </c>
      <c r="F502" s="34">
        <f t="shared" si="15"/>
        <v>0</v>
      </c>
    </row>
    <row r="503" spans="1:6" ht="18" customHeight="1">
      <c r="A503" s="43" t="s">
        <v>980</v>
      </c>
      <c r="B503" s="43" t="s">
        <v>981</v>
      </c>
      <c r="C503" s="39" t="s">
        <v>227</v>
      </c>
      <c r="D503" s="39">
        <v>41</v>
      </c>
      <c r="E503" s="33">
        <f t="shared" si="14"/>
        <v>44.28</v>
      </c>
      <c r="F503" s="34">
        <f t="shared" si="15"/>
        <v>61.5</v>
      </c>
    </row>
    <row r="504" spans="1:6" ht="18" customHeight="1">
      <c r="A504" s="43" t="s">
        <v>982</v>
      </c>
      <c r="B504" s="43" t="s">
        <v>983</v>
      </c>
      <c r="C504" s="39" t="s">
        <v>227</v>
      </c>
      <c r="D504" s="39">
        <v>41</v>
      </c>
      <c r="E504" s="33">
        <f t="shared" si="14"/>
        <v>44.28</v>
      </c>
      <c r="F504" s="34">
        <f t="shared" si="15"/>
        <v>61.5</v>
      </c>
    </row>
    <row r="505" spans="1:6" ht="18" customHeight="1">
      <c r="A505" s="43" t="s">
        <v>984</v>
      </c>
      <c r="B505" s="43" t="s">
        <v>985</v>
      </c>
      <c r="C505" s="39" t="s">
        <v>986</v>
      </c>
      <c r="D505" s="39">
        <v>41</v>
      </c>
      <c r="E505" s="33">
        <f t="shared" si="14"/>
        <v>44.28</v>
      </c>
      <c r="F505" s="34">
        <f t="shared" si="15"/>
        <v>61.5</v>
      </c>
    </row>
    <row r="506" spans="1:6" ht="18" customHeight="1">
      <c r="A506" s="43" t="s">
        <v>987</v>
      </c>
      <c r="B506" s="43" t="s">
        <v>988</v>
      </c>
      <c r="C506" s="39" t="s">
        <v>989</v>
      </c>
      <c r="D506" s="39">
        <v>25</v>
      </c>
      <c r="E506" s="33">
        <f t="shared" si="14"/>
        <v>27</v>
      </c>
      <c r="F506" s="34">
        <f t="shared" si="15"/>
        <v>37.5</v>
      </c>
    </row>
    <row r="507" spans="1:6" ht="18" customHeight="1">
      <c r="A507" s="43" t="s">
        <v>990</v>
      </c>
      <c r="B507" s="43" t="s">
        <v>991</v>
      </c>
      <c r="C507" s="39" t="s">
        <v>989</v>
      </c>
      <c r="D507" s="39">
        <v>25</v>
      </c>
      <c r="E507" s="33">
        <f t="shared" si="14"/>
        <v>27</v>
      </c>
      <c r="F507" s="34">
        <f t="shared" si="15"/>
        <v>37.5</v>
      </c>
    </row>
    <row r="508" spans="1:6" ht="18" customHeight="1">
      <c r="A508" s="43" t="s">
        <v>992</v>
      </c>
      <c r="B508" s="43" t="s">
        <v>993</v>
      </c>
      <c r="C508" s="39" t="s">
        <v>994</v>
      </c>
      <c r="D508" s="39">
        <v>10</v>
      </c>
      <c r="E508" s="33">
        <f t="shared" si="14"/>
        <v>10.8</v>
      </c>
      <c r="F508" s="34">
        <f t="shared" si="15"/>
        <v>15</v>
      </c>
    </row>
    <row r="509" spans="1:6" ht="18" customHeight="1">
      <c r="A509" s="43" t="s">
        <v>995</v>
      </c>
      <c r="B509" s="43" t="s">
        <v>996</v>
      </c>
      <c r="C509" s="39" t="s">
        <v>994</v>
      </c>
      <c r="D509" s="39">
        <v>10</v>
      </c>
      <c r="E509" s="33">
        <f t="shared" si="14"/>
        <v>10.8</v>
      </c>
      <c r="F509" s="34">
        <f t="shared" si="15"/>
        <v>15</v>
      </c>
    </row>
  </sheetData>
  <sheetProtection selectLockedCells="1" selectUnlockedCells="1"/>
  <printOptions/>
  <pageMargins left="0.5" right="0.4201388888888889" top="0.6604166666666667" bottom="0.3902777777777778" header="0.2701388888888889" footer="0.1701388888888889"/>
  <pageSetup horizontalDpi="300" verticalDpi="300" orientation="portrait" paperSize="9" scale="60"/>
  <headerFooter alignWithMargins="0">
    <oddHeader>&amp;C&amp;20&amp;UDynamite Baits 2010 EXPORT Price List / Order Form</oddHeader>
    <oddFooter>&amp;CPage &amp;P of &amp;N</oddFooter>
  </headerFooter>
  <rowBreaks count="5" manualBreakCount="5">
    <brk id="51" max="255" man="1"/>
    <brk id="123" max="255" man="1"/>
    <brk id="192" max="255" man="1"/>
    <brk id="265" max="255" man="1"/>
    <brk id="3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DNA7 X86</cp:lastModifiedBy>
  <cp:lastPrinted>2012-02-14T15:35:58Z</cp:lastPrinted>
  <dcterms:created xsi:type="dcterms:W3CDTF">2002-12-04T17:28:18Z</dcterms:created>
  <dcterms:modified xsi:type="dcterms:W3CDTF">2014-01-10T17:58:58Z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254350011</vt:i4>
  </property>
  <property fmtid="{D5CDD505-2E9C-101B-9397-08002B2CF9AE}" pid="3" name="_AuthorEmail">
    <vt:lpwstr>Larry@dynamitebaits.com</vt:lpwstr>
  </property>
  <property fmtid="{D5CDD505-2E9C-101B-9397-08002B2CF9AE}" pid="4" name="_AuthorEmailDisplayName">
    <vt:lpwstr>Larry Joyce</vt:lpwstr>
  </property>
  <property fmtid="{D5CDD505-2E9C-101B-9397-08002B2CF9AE}" pid="5" name="_EmailSubject">
    <vt:lpwstr>2010 CATALOGUE</vt:lpwstr>
  </property>
  <property fmtid="{D5CDD505-2E9C-101B-9397-08002B2CF9AE}" pid="6" name="_PreviousAdHocReviewCycleID">
    <vt:i4>-476459794</vt:i4>
  </property>
  <property fmtid="{D5CDD505-2E9C-101B-9397-08002B2CF9AE}" pid="7" name="_ReviewingToolsShownOnce">
    <vt:lpwstr/>
  </property>
</Properties>
</file>